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R:\GMT\GEP\GEP24b\Working\Webcharts\Chapter 2\ECA\"/>
    </mc:Choice>
  </mc:AlternateContent>
  <xr:revisionPtr revIDLastSave="0" documentId="13_ncr:1_{3585B249-17D6-43FB-9FBF-2C3C7AA8A37E}" xr6:coauthVersionLast="47" xr6:coauthVersionMax="47" xr10:uidLastSave="{00000000-0000-0000-0000-000000000000}"/>
  <bookViews>
    <workbookView xWindow="-28920" yWindow="-120" windowWidth="29040" windowHeight="15720" xr2:uid="{37BA68FD-8E4F-41F8-BC78-D98462C10E05}"/>
  </bookViews>
  <sheets>
    <sheet name="Read Me" sheetId="14" r:id="rId1"/>
    <sheet name="2.2.1.A" sheetId="2" r:id="rId2"/>
    <sheet name="2.2.1.B" sheetId="3" r:id="rId3"/>
    <sheet name="2.2.1.C" sheetId="4" r:id="rId4"/>
    <sheet name="2.2.1.D" sheetId="5" r:id="rId5"/>
    <sheet name="2.2.2.A" sheetId="6" r:id="rId6"/>
    <sheet name="2.2.2.B" sheetId="7" r:id="rId7"/>
    <sheet name="2.2.2.C" sheetId="8" r:id="rId8"/>
    <sheet name="2.2.2.D" sheetId="9" r:id="rId9"/>
    <sheet name="2.2.3.A" sheetId="10" r:id="rId10"/>
    <sheet name="2.2.3.B" sheetId="11" r:id="rId11"/>
    <sheet name="2.2.3.C" sheetId="12" r:id="rId12"/>
    <sheet name="2.2.3.D"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4" i="2" l="1"/>
  <c r="U15" i="2" s="1"/>
  <c r="U16" i="2" s="1"/>
  <c r="U17" i="2" s="1"/>
  <c r="U18" i="2" s="1"/>
</calcChain>
</file>

<file path=xl/sharedStrings.xml><?xml version="1.0" encoding="utf-8"?>
<sst xmlns="http://schemas.openxmlformats.org/spreadsheetml/2006/main" count="192" uniqueCount="144">
  <si>
    <t>New export orders PMI</t>
  </si>
  <si>
    <t>Manufacturing PMI</t>
  </si>
  <si>
    <t>Retail sales (RHS)</t>
  </si>
  <si>
    <t>Return to Read Me</t>
  </si>
  <si>
    <t>Source: Central Bank of Russia.</t>
  </si>
  <si>
    <t>Value of mortages</t>
  </si>
  <si>
    <t>Number of mortgages (RHS)</t>
  </si>
  <si>
    <t>Inflation (RHS)</t>
  </si>
  <si>
    <t>Policy rate</t>
  </si>
  <si>
    <t>24Q1</t>
  </si>
  <si>
    <t>23Q4</t>
  </si>
  <si>
    <t>23Q3</t>
  </si>
  <si>
    <t>23Q2</t>
  </si>
  <si>
    <t>23Q1</t>
  </si>
  <si>
    <t>22Q4</t>
  </si>
  <si>
    <t>22Q3</t>
  </si>
  <si>
    <t>22Q2</t>
  </si>
  <si>
    <t>22Q1</t>
  </si>
  <si>
    <t>21Q4</t>
  </si>
  <si>
    <t>21Q3</t>
  </si>
  <si>
    <t>21Q2</t>
  </si>
  <si>
    <t>21Q1</t>
  </si>
  <si>
    <t>20Q4</t>
  </si>
  <si>
    <t>20Q3</t>
  </si>
  <si>
    <t>20Q2</t>
  </si>
  <si>
    <t>20Q1</t>
  </si>
  <si>
    <t>19Q4</t>
  </si>
  <si>
    <t>19Q3</t>
  </si>
  <si>
    <t>19Q2</t>
  </si>
  <si>
    <t>19Q1</t>
  </si>
  <si>
    <t>18Q4</t>
  </si>
  <si>
    <t>18Q3</t>
  </si>
  <si>
    <t>18Q2</t>
  </si>
  <si>
    <t>18Q1</t>
  </si>
  <si>
    <t>17Q4</t>
  </si>
  <si>
    <t>17Q3</t>
  </si>
  <si>
    <t>17Q2</t>
  </si>
  <si>
    <t>17Q1</t>
  </si>
  <si>
    <t>Source: World Bank.</t>
  </si>
  <si>
    <t>ECA GDP (RHS)</t>
  </si>
  <si>
    <t>Others</t>
  </si>
  <si>
    <t>UKR</t>
  </si>
  <si>
    <t>POL</t>
  </si>
  <si>
    <t>RUS</t>
  </si>
  <si>
    <t>TUR</t>
  </si>
  <si>
    <t>Growth</t>
  </si>
  <si>
    <t>Growth revision</t>
  </si>
  <si>
    <t>2022-23</t>
  </si>
  <si>
    <t>2019-21</t>
  </si>
  <si>
    <t>Imports</t>
  </si>
  <si>
    <t>Exports</t>
  </si>
  <si>
    <t>Invoice of trade</t>
  </si>
  <si>
    <t>Trade in goods</t>
  </si>
  <si>
    <t>ruble</t>
  </si>
  <si>
    <t>EUR + USD</t>
  </si>
  <si>
    <t>yuan + others</t>
  </si>
  <si>
    <t>AE</t>
  </si>
  <si>
    <t>Investment</t>
  </si>
  <si>
    <t>2024-26f</t>
  </si>
  <si>
    <t>Productivity</t>
  </si>
  <si>
    <t>EMDEs</t>
  </si>
  <si>
    <t>ECA</t>
  </si>
  <si>
    <t>CE</t>
  </si>
  <si>
    <t>WBK</t>
  </si>
  <si>
    <t>EE</t>
  </si>
  <si>
    <t>SCC</t>
  </si>
  <si>
    <t>CA</t>
  </si>
  <si>
    <t>min</t>
  </si>
  <si>
    <t>max</t>
  </si>
  <si>
    <t>Score</t>
  </si>
  <si>
    <t>World (RHS)</t>
  </si>
  <si>
    <t>2000-21</t>
  </si>
  <si>
    <t>Note: Bars show total number of countries with elections for each year.</t>
  </si>
  <si>
    <t>Legislative / Parliamentary</t>
  </si>
  <si>
    <t>Presidential</t>
  </si>
  <si>
    <t>2010-19</t>
  </si>
  <si>
    <t>HRV</t>
  </si>
  <si>
    <t>SRB</t>
  </si>
  <si>
    <t>MDA</t>
  </si>
  <si>
    <t>GEO</t>
  </si>
  <si>
    <t>ROU</t>
  </si>
  <si>
    <t>ALB</t>
  </si>
  <si>
    <t>AZE</t>
  </si>
  <si>
    <t>MKD</t>
  </si>
  <si>
    <t>TJK</t>
  </si>
  <si>
    <t>ARM</t>
  </si>
  <si>
    <t>MNE</t>
  </si>
  <si>
    <t>UZB</t>
  </si>
  <si>
    <t>BIH</t>
  </si>
  <si>
    <t>BGR</t>
  </si>
  <si>
    <t>BLR</t>
  </si>
  <si>
    <t>KGZ</t>
  </si>
  <si>
    <t>KAZ</t>
  </si>
  <si>
    <t>median ECA vulnerability</t>
  </si>
  <si>
    <t>Readiness</t>
  </si>
  <si>
    <t>Vulnerability</t>
  </si>
  <si>
    <t xml:space="preserve">Figure 2.2.1.B. New household mortgages in the Russian Federation </t>
  </si>
  <si>
    <t>Figure 2.2.2.A. Contributions to ECA GDP growth</t>
  </si>
  <si>
    <t xml:space="preserve">Figure 2.2.2.B. Russian Federation: Composition of trade </t>
  </si>
  <si>
    <t>Figure 2.2.2.C. Investment and productivity</t>
  </si>
  <si>
    <t>Figure 2.2.3.D. Climate readiness and vulnerability</t>
  </si>
  <si>
    <t>Figure 2.2.3.A. Geopolitical risk</t>
  </si>
  <si>
    <t>CHN</t>
  </si>
  <si>
    <t>ROW</t>
  </si>
  <si>
    <t>Unemployment rate (RHS)</t>
  </si>
  <si>
    <t>Figure 2.2.1 ECA: Recent developments</t>
  </si>
  <si>
    <t>Figure 2.2.2 ECA: Outlook</t>
  </si>
  <si>
    <t>Figure 2.2.3 ECA: Risks</t>
  </si>
  <si>
    <t>Figure 2.2.1.C. Inflation and monetary policy interest rates</t>
  </si>
  <si>
    <t>Figure 2.2.1.D. Labor market tightness</t>
  </si>
  <si>
    <t>Note: ALB = Albania; ARM = Armenia; AZE = Azerbaijan; BLR = Belarus; BIH = Bosnia and Herzegovina; BGR = Bulgaria; ECA = Europe and Central Asia; GEO = Georgia; HRV = Croatia; KAZ = Kazakhstan; KGZ = Kyrgyz Republic; MDA = Moldova; MNE = Montenegro; MKD = North Macedonia; POL = Poland; ROU = Romania; RUS = Russian Federation; SRB = Serbia; TJK = Tajikistan; TUR = Türkiye; UKR = Ukraine; UZB = Uzbekistan. Scatter plot shows the climate vulnerability and readiness components of the ND-GAIN index for 2021. Vertical and horizontal lines are the median values of vulnerability and readiness components for ECA.</t>
  </si>
  <si>
    <t>Figure 2.2.2.D. Artificial intelligence readiness</t>
  </si>
  <si>
    <t>2000-10</t>
  </si>
  <si>
    <t>2011-23</t>
  </si>
  <si>
    <t>Note: CA = Central Asia; CE = Central Europe; ECA = Europe and Central Asia; EE = Eastern Europe; EMDEs = emerging market and developing economies; SCC = South Caucasus; WBK = Western Balkans. Bars show the average score of each subregion on Oxford Economics’ 2023 Government AI Readiness Index. Red and orange lines show the average for ECA and EMDEs, respectively. Score ranges from 0 to 100, with a higher score pointing to better readiness. Whiskers show minimum-maximum values for the countries in the subregions.</t>
  </si>
  <si>
    <t>Note: CA = Central Asia; CE = Central Europe; EE = Eastern Europe; SCC = South Caucasus; WBK = Western Balkans. Bars show the annual growth rates of exports of goods and services (constant 2015 US$) for each subregion. Dark blue bars show the average annual growth rates for the period 2010-2019.</t>
  </si>
  <si>
    <t>median ECA readiness</t>
  </si>
  <si>
    <t xml:space="preserve">Sources: Haver Analytics; World Bank. </t>
  </si>
  <si>
    <t>Sources: Haver Analytics; World Bank.</t>
  </si>
  <si>
    <t xml:space="preserve">Sources: Central Bank of Russia; WITS (database); World Bank. </t>
  </si>
  <si>
    <t>Sources: Oxford Insights; World Bank.</t>
  </si>
  <si>
    <t>2025f</t>
  </si>
  <si>
    <t>2026f</t>
  </si>
  <si>
    <t>Real wages growth</t>
  </si>
  <si>
    <t>Nominal wages growth</t>
  </si>
  <si>
    <t>Note: Median values of year-on-year change in wages and unemployment rate for 16 countries. Last observation is 2024Q1.</t>
  </si>
  <si>
    <t>2024f</t>
  </si>
  <si>
    <r>
      <t>Note: f = forecast; ECA = Europe and Central Asia; POL = Poland; RUS = Russian Federation; TUR = Türkiye; UKR = Ukraine. Bars show contributions of various economies to ECA GDP growth and to ECA GDP growth revision compared with the January 2024</t>
    </r>
    <r>
      <rPr>
        <i/>
        <sz val="14"/>
        <color theme="1"/>
        <rFont val="Arial"/>
        <family val="2"/>
      </rPr>
      <t xml:space="preserve"> Global Economic Prospects </t>
    </r>
    <r>
      <rPr>
        <sz val="14"/>
        <color theme="1"/>
        <rFont val="Arial"/>
        <family val="2"/>
      </rPr>
      <t>report. Diamonds show ECA GDP growth and ECA GDP growth revision.</t>
    </r>
  </si>
  <si>
    <t>Note: f = forecast; ECA = Europe and Central Asia; EMDEs = emerging market and developing economies. Bars and diamonds show average annual growth rates of investment and productivity (output per worker, measured in GDP constant 2017 international dollars at purchasing power parity) for ECA and EMDEs, respectively.</t>
  </si>
  <si>
    <t>Sources: Caldara and Iacoviello (2022); World Bank.</t>
  </si>
  <si>
    <t>Sources: WDI (database); World Bank.</t>
  </si>
  <si>
    <t>Note: Lines show cumulative change in ECA median policy rate and median headline rate since November 2020. Sample includes 23 countries. Last observation is May 2024.</t>
  </si>
  <si>
    <t>Note: RUS = Russian Federation; UKR = Ukraine. Columns show the average value of country's geopolitical risk index (GPR) for each period. Diamonds show the average of the GPR world historical index. Last observation is May 2024.</t>
  </si>
  <si>
    <t>Sources: Notre Dame Global Adaptation Initiative; World Bank.</t>
  </si>
  <si>
    <t xml:space="preserve">Note: AE = advanced economies; CHN = China; EUR = euro; ROW = rest of the world; USD = U.S. dollar. Bars show Russian Federation’s trade in goods by partner country and the breakdown of currency used for transactions in both goods and services, reflecting the main currencies associated with the category of “unfriendly” countries, as designated by Russia. As Russia hasn’t released bilateral trade data since 2022, bilateral imports (exports) of Russia’s trading partners are used to mirror exports (imports).  </t>
  </si>
  <si>
    <t>Presidential and legislative/Parliamentary</t>
  </si>
  <si>
    <t>Figure 2.2.3.B. Elections in ECA countries</t>
  </si>
  <si>
    <t>Figure 2.2.3.C. Exports growth</t>
  </si>
  <si>
    <t>Figure 2.2.1.A. High-frequency indicators in the Russian Federation, Türkiye and Poland</t>
  </si>
  <si>
    <t>Note: PMI = purchasing managers’ index. Lines show average value for PMI manufacturing and new export orders, and three months rolling average for retail sales. Sample comprises Poland, the Russian Federation, and Türkiye. Last observation is April 2024.</t>
  </si>
  <si>
    <t>Sources: International Labour Organization; World Bank.</t>
  </si>
  <si>
    <t>Note: Bars show monthly number of household mortgages, while line shows monthly volume in rubles. Last observation is May 2024.</t>
  </si>
  <si>
    <t>Figure 2.2.2.B. Russian Federation: Composition of trade</t>
  </si>
  <si>
    <t>Figure 2.2.1.B. New household mortgages in the Russian Federation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</si>
</sst>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00"/>
  </numFmts>
  <fonts count="11" x14ac:knownFonts="1">
    <font>
      <sz val="11"/>
      <color theme="1"/>
      <name val="Calibri"/>
      <family val="2"/>
      <scheme val="minor"/>
    </font>
    <font>
      <sz val="11"/>
      <color theme="1"/>
      <name val="Calibri"/>
      <family val="2"/>
      <scheme val="minor"/>
    </font>
    <font>
      <sz val="14"/>
      <color theme="1"/>
      <name val="Arial"/>
      <family val="2"/>
    </font>
    <font>
      <b/>
      <sz val="20"/>
      <color theme="1"/>
      <name val="Arial"/>
      <family val="2"/>
    </font>
    <font>
      <sz val="14"/>
      <name val="Arial"/>
      <family val="2"/>
    </font>
    <font>
      <b/>
      <sz val="20"/>
      <name val="Arial"/>
      <family val="2"/>
    </font>
    <font>
      <sz val="14"/>
      <color rgb="FF000000"/>
      <name val="Arial"/>
      <family val="2"/>
    </font>
    <font>
      <u/>
      <sz val="11"/>
      <color theme="10"/>
      <name val="Calibri"/>
      <family val="2"/>
      <scheme val="minor"/>
    </font>
    <font>
      <u/>
      <sz val="14"/>
      <color theme="10"/>
      <name val="Arial"/>
      <family val="2"/>
    </font>
    <font>
      <b/>
      <sz val="14"/>
      <color theme="1"/>
      <name val="Arial"/>
      <family val="2"/>
    </font>
    <font>
      <i/>
      <sz val="14"/>
      <color theme="1"/>
      <name val="Arial"/>
      <family val="2"/>
    </font>
  </fonts>
  <fills count="2">
    <fill>
      <patternFill patternType="none"/>
    </fill>
    <fill>
      <patternFill patternType="gray125"/>
    </fill>
  </fills>
  <borders count="1">
    <border>
      <left/>
      <right/>
      <top/>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24">
    <xf numFmtId="0" fontId="0" fillId="0" borderId="0" xfId="0"/>
    <xf numFmtId="0" fontId="2" fillId="0" borderId="0" xfId="0" applyFont="1"/>
    <xf numFmtId="165" fontId="2" fillId="0" borderId="0" xfId="0" applyNumberFormat="1" applyFont="1"/>
    <xf numFmtId="2" fontId="2" fillId="0" borderId="0" xfId="0" applyNumberFormat="1" applyFont="1"/>
    <xf numFmtId="0" fontId="3" fillId="0" borderId="0" xfId="0" applyFont="1"/>
    <xf numFmtId="1" fontId="2" fillId="0" borderId="0" xfId="0" applyNumberFormat="1" applyFont="1"/>
    <xf numFmtId="164" fontId="2" fillId="0" borderId="0" xfId="0" applyNumberFormat="1" applyFont="1"/>
    <xf numFmtId="0" fontId="4" fillId="0" borderId="0" xfId="0" applyFont="1"/>
    <xf numFmtId="0" fontId="5" fillId="0" borderId="0" xfId="0" applyFont="1"/>
    <xf numFmtId="17" fontId="2" fillId="0" borderId="0" xfId="0" applyNumberFormat="1" applyFont="1"/>
    <xf numFmtId="0" fontId="6" fillId="0" borderId="0" xfId="0" applyFont="1"/>
    <xf numFmtId="49" fontId="2" fillId="0" borderId="0" xfId="0" applyNumberFormat="1" applyFont="1"/>
    <xf numFmtId="14" fontId="2" fillId="0" borderId="0" xfId="0" applyNumberFormat="1" applyFont="1"/>
    <xf numFmtId="0" fontId="8" fillId="0" borderId="0" xfId="2" applyFont="1"/>
    <xf numFmtId="0" fontId="2" fillId="0" borderId="0" xfId="0" applyFont="1" applyAlignment="1">
      <alignment horizontal="left" vertical="top" wrapText="1"/>
    </xf>
    <xf numFmtId="0" fontId="2" fillId="0" borderId="0" xfId="0" applyFont="1" applyAlignment="1">
      <alignment vertical="top" wrapText="1"/>
    </xf>
    <xf numFmtId="0" fontId="6" fillId="0" borderId="0" xfId="0" applyFont="1" applyAlignment="1">
      <alignment horizontal="left" vertical="top" wrapText="1"/>
    </xf>
    <xf numFmtId="0" fontId="4" fillId="0" borderId="0" xfId="0" applyFont="1" applyAlignment="1">
      <alignment vertical="top" wrapText="1"/>
    </xf>
    <xf numFmtId="0" fontId="9" fillId="0" borderId="0" xfId="0" applyFont="1"/>
    <xf numFmtId="164" fontId="2" fillId="0" borderId="0" xfId="1" applyNumberFormat="1" applyFont="1"/>
    <xf numFmtId="0" fontId="2" fillId="0" borderId="0" xfId="0" applyFont="1" applyAlignment="1">
      <alignment horizontal="left" vertical="top" wrapText="1"/>
    </xf>
    <xf numFmtId="0" fontId="6" fillId="0" borderId="0" xfId="0" applyFont="1" applyAlignment="1">
      <alignment horizontal="left" vertical="top" wrapText="1"/>
    </xf>
    <xf numFmtId="0" fontId="4" fillId="0" borderId="0" xfId="0" applyFont="1" applyAlignment="1">
      <alignment horizontal="left" vertical="top" wrapText="1"/>
    </xf>
    <xf numFmtId="0" fontId="2" fillId="0" borderId="0" xfId="0" applyFont="1" applyAlignment="1">
      <alignment horizontal="left" vertical="top"/>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635730744358356E-2"/>
          <c:y val="0.12542246467063756"/>
          <c:w val="0.80672853851128323"/>
          <c:h val="0.61418852538557345"/>
        </c:manualLayout>
      </c:layout>
      <c:lineChart>
        <c:grouping val="standard"/>
        <c:varyColors val="0"/>
        <c:ser>
          <c:idx val="1"/>
          <c:order val="1"/>
          <c:tx>
            <c:strRef>
              <c:f>'2.2.1.A'!$W$2</c:f>
              <c:strCache>
                <c:ptCount val="1"/>
                <c:pt idx="0">
                  <c:v>Manufacturing PMI</c:v>
                </c:pt>
              </c:strCache>
            </c:strRef>
          </c:tx>
          <c:spPr>
            <a:ln w="76200" cap="rnd">
              <a:solidFill>
                <a:srgbClr val="EB1C2D"/>
              </a:solidFill>
              <a:round/>
            </a:ln>
            <a:effectLst/>
          </c:spPr>
          <c:marker>
            <c:symbol val="none"/>
          </c:marker>
          <c:cat>
            <c:numRef>
              <c:f>'2.2.1.A'!$U$3:$U$18</c:f>
              <c:numCache>
                <c:formatCode>mmm\-yy</c:formatCode>
                <c:ptCount val="16"/>
                <c:pt idx="0">
                  <c:v>44957</c:v>
                </c:pt>
                <c:pt idx="1">
                  <c:v>44985</c:v>
                </c:pt>
                <c:pt idx="2">
                  <c:v>45016</c:v>
                </c:pt>
                <c:pt idx="3">
                  <c:v>45046</c:v>
                </c:pt>
                <c:pt idx="4">
                  <c:v>45077</c:v>
                </c:pt>
                <c:pt idx="5">
                  <c:v>45107</c:v>
                </c:pt>
                <c:pt idx="6">
                  <c:v>45138</c:v>
                </c:pt>
                <c:pt idx="7">
                  <c:v>45169</c:v>
                </c:pt>
                <c:pt idx="8">
                  <c:v>45199</c:v>
                </c:pt>
                <c:pt idx="9">
                  <c:v>45230</c:v>
                </c:pt>
                <c:pt idx="10">
                  <c:v>45260</c:v>
                </c:pt>
                <c:pt idx="11">
                  <c:v>45291</c:v>
                </c:pt>
                <c:pt idx="12">
                  <c:v>45322</c:v>
                </c:pt>
                <c:pt idx="13">
                  <c:v>45351</c:v>
                </c:pt>
                <c:pt idx="14">
                  <c:v>45382</c:v>
                </c:pt>
                <c:pt idx="15">
                  <c:v>45412</c:v>
                </c:pt>
              </c:numCache>
            </c:numRef>
          </c:cat>
          <c:val>
            <c:numRef>
              <c:f>'2.2.1.A'!$W$3:$W$18</c:f>
              <c:numCache>
                <c:formatCode>0.0</c:formatCode>
                <c:ptCount val="16"/>
                <c:pt idx="0">
                  <c:v>50.1</c:v>
                </c:pt>
                <c:pt idx="1">
                  <c:v>50.7</c:v>
                </c:pt>
                <c:pt idx="2">
                  <c:v>50.8</c:v>
                </c:pt>
                <c:pt idx="3">
                  <c:v>50.2</c:v>
                </c:pt>
                <c:pt idx="4">
                  <c:v>50.6</c:v>
                </c:pt>
                <c:pt idx="5">
                  <c:v>49.7</c:v>
                </c:pt>
                <c:pt idx="6">
                  <c:v>48.5</c:v>
                </c:pt>
                <c:pt idx="7">
                  <c:v>48.3</c:v>
                </c:pt>
                <c:pt idx="8">
                  <c:v>49.3</c:v>
                </c:pt>
                <c:pt idx="9">
                  <c:v>48.9</c:v>
                </c:pt>
                <c:pt idx="10">
                  <c:v>49.9</c:v>
                </c:pt>
                <c:pt idx="11">
                  <c:v>49.8</c:v>
                </c:pt>
                <c:pt idx="12">
                  <c:v>49.6</c:v>
                </c:pt>
                <c:pt idx="13">
                  <c:v>50.9</c:v>
                </c:pt>
                <c:pt idx="14">
                  <c:v>51.2</c:v>
                </c:pt>
                <c:pt idx="15">
                  <c:v>49.9</c:v>
                </c:pt>
              </c:numCache>
            </c:numRef>
          </c:val>
          <c:smooth val="0"/>
          <c:extLst>
            <c:ext xmlns:c16="http://schemas.microsoft.com/office/drawing/2014/chart" uri="{C3380CC4-5D6E-409C-BE32-E72D297353CC}">
              <c16:uniqueId val="{00000000-E87A-49CC-ACE6-C1BB7EBDA5B7}"/>
            </c:ext>
          </c:extLst>
        </c:ser>
        <c:ser>
          <c:idx val="2"/>
          <c:order val="2"/>
          <c:tx>
            <c:strRef>
              <c:f>'2.2.1.A'!$X$2</c:f>
              <c:strCache>
                <c:ptCount val="1"/>
                <c:pt idx="0">
                  <c:v>New export orders PMI</c:v>
                </c:pt>
              </c:strCache>
            </c:strRef>
          </c:tx>
          <c:spPr>
            <a:ln w="76200" cap="rnd">
              <a:solidFill>
                <a:srgbClr val="F78D28"/>
              </a:solidFill>
              <a:round/>
            </a:ln>
            <a:effectLst/>
          </c:spPr>
          <c:marker>
            <c:symbol val="none"/>
          </c:marker>
          <c:cat>
            <c:numRef>
              <c:f>'2.2.1.A'!$U$3:$U$18</c:f>
              <c:numCache>
                <c:formatCode>mmm\-yy</c:formatCode>
                <c:ptCount val="16"/>
                <c:pt idx="0">
                  <c:v>44957</c:v>
                </c:pt>
                <c:pt idx="1">
                  <c:v>44985</c:v>
                </c:pt>
                <c:pt idx="2">
                  <c:v>45016</c:v>
                </c:pt>
                <c:pt idx="3">
                  <c:v>45046</c:v>
                </c:pt>
                <c:pt idx="4">
                  <c:v>45077</c:v>
                </c:pt>
                <c:pt idx="5">
                  <c:v>45107</c:v>
                </c:pt>
                <c:pt idx="6">
                  <c:v>45138</c:v>
                </c:pt>
                <c:pt idx="7">
                  <c:v>45169</c:v>
                </c:pt>
                <c:pt idx="8">
                  <c:v>45199</c:v>
                </c:pt>
                <c:pt idx="9">
                  <c:v>45230</c:v>
                </c:pt>
                <c:pt idx="10">
                  <c:v>45260</c:v>
                </c:pt>
                <c:pt idx="11">
                  <c:v>45291</c:v>
                </c:pt>
                <c:pt idx="12">
                  <c:v>45322</c:v>
                </c:pt>
                <c:pt idx="13">
                  <c:v>45351</c:v>
                </c:pt>
                <c:pt idx="14">
                  <c:v>45382</c:v>
                </c:pt>
                <c:pt idx="15">
                  <c:v>45412</c:v>
                </c:pt>
              </c:numCache>
            </c:numRef>
          </c:cat>
          <c:val>
            <c:numRef>
              <c:f>'2.2.1.A'!$X$3:$X$18</c:f>
              <c:numCache>
                <c:formatCode>0.0</c:formatCode>
                <c:ptCount val="16"/>
                <c:pt idx="0">
                  <c:v>46</c:v>
                </c:pt>
                <c:pt idx="1">
                  <c:v>46.5</c:v>
                </c:pt>
                <c:pt idx="2">
                  <c:v>47.9</c:v>
                </c:pt>
                <c:pt idx="3">
                  <c:v>49.4</c:v>
                </c:pt>
                <c:pt idx="4">
                  <c:v>48.3</c:v>
                </c:pt>
                <c:pt idx="5">
                  <c:v>47.6</c:v>
                </c:pt>
                <c:pt idx="6">
                  <c:v>44.8</c:v>
                </c:pt>
                <c:pt idx="7">
                  <c:v>47.2</c:v>
                </c:pt>
                <c:pt idx="8">
                  <c:v>46.8</c:v>
                </c:pt>
                <c:pt idx="9">
                  <c:v>46.6</c:v>
                </c:pt>
                <c:pt idx="10">
                  <c:v>48.8</c:v>
                </c:pt>
                <c:pt idx="11">
                  <c:v>47.9</c:v>
                </c:pt>
                <c:pt idx="12">
                  <c:v>47.1</c:v>
                </c:pt>
                <c:pt idx="13">
                  <c:v>47.8</c:v>
                </c:pt>
                <c:pt idx="14">
                  <c:v>49.3</c:v>
                </c:pt>
                <c:pt idx="15">
                  <c:v>47.5</c:v>
                </c:pt>
              </c:numCache>
            </c:numRef>
          </c:val>
          <c:smooth val="0"/>
          <c:extLst>
            <c:ext xmlns:c16="http://schemas.microsoft.com/office/drawing/2014/chart" uri="{C3380CC4-5D6E-409C-BE32-E72D297353CC}">
              <c16:uniqueId val="{00000001-E87A-49CC-ACE6-C1BB7EBDA5B7}"/>
            </c:ext>
          </c:extLst>
        </c:ser>
        <c:ser>
          <c:idx val="3"/>
          <c:order val="3"/>
          <c:tx>
            <c:strRef>
              <c:f>'2.2.1.A'!$Y$2</c:f>
              <c:strCache>
                <c:ptCount val="1"/>
              </c:strCache>
            </c:strRef>
          </c:tx>
          <c:spPr>
            <a:ln w="25400" cap="rnd">
              <a:solidFill>
                <a:srgbClr val="002345"/>
              </a:solidFill>
              <a:round/>
            </a:ln>
            <a:effectLst/>
          </c:spPr>
          <c:marker>
            <c:symbol val="none"/>
          </c:marker>
          <c:cat>
            <c:numRef>
              <c:f>'2.2.1.A'!$U$3:$U$18</c:f>
              <c:numCache>
                <c:formatCode>mmm\-yy</c:formatCode>
                <c:ptCount val="16"/>
                <c:pt idx="0">
                  <c:v>44957</c:v>
                </c:pt>
                <c:pt idx="1">
                  <c:v>44985</c:v>
                </c:pt>
                <c:pt idx="2">
                  <c:v>45016</c:v>
                </c:pt>
                <c:pt idx="3">
                  <c:v>45046</c:v>
                </c:pt>
                <c:pt idx="4">
                  <c:v>45077</c:v>
                </c:pt>
                <c:pt idx="5">
                  <c:v>45107</c:v>
                </c:pt>
                <c:pt idx="6">
                  <c:v>45138</c:v>
                </c:pt>
                <c:pt idx="7">
                  <c:v>45169</c:v>
                </c:pt>
                <c:pt idx="8">
                  <c:v>45199</c:v>
                </c:pt>
                <c:pt idx="9">
                  <c:v>45230</c:v>
                </c:pt>
                <c:pt idx="10">
                  <c:v>45260</c:v>
                </c:pt>
                <c:pt idx="11">
                  <c:v>45291</c:v>
                </c:pt>
                <c:pt idx="12">
                  <c:v>45322</c:v>
                </c:pt>
                <c:pt idx="13">
                  <c:v>45351</c:v>
                </c:pt>
                <c:pt idx="14">
                  <c:v>45382</c:v>
                </c:pt>
                <c:pt idx="15">
                  <c:v>45412</c:v>
                </c:pt>
              </c:numCache>
            </c:numRef>
          </c:cat>
          <c:val>
            <c:numRef>
              <c:f>'2.2.1.A'!$Y$3:$Y$18</c:f>
              <c:numCache>
                <c:formatCode>0</c:formatCode>
                <c:ptCount val="1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numCache>
            </c:numRef>
          </c:val>
          <c:smooth val="0"/>
          <c:extLst>
            <c:ext xmlns:c16="http://schemas.microsoft.com/office/drawing/2014/chart" uri="{C3380CC4-5D6E-409C-BE32-E72D297353CC}">
              <c16:uniqueId val="{00000002-E87A-49CC-ACE6-C1BB7EBDA5B7}"/>
            </c:ext>
          </c:extLst>
        </c:ser>
        <c:dLbls>
          <c:showLegendKey val="0"/>
          <c:showVal val="0"/>
          <c:showCatName val="0"/>
          <c:showSerName val="0"/>
          <c:showPercent val="0"/>
          <c:showBubbleSize val="0"/>
        </c:dLbls>
        <c:marker val="1"/>
        <c:smooth val="0"/>
        <c:axId val="248300527"/>
        <c:axId val="109908575"/>
      </c:lineChart>
      <c:lineChart>
        <c:grouping val="standard"/>
        <c:varyColors val="0"/>
        <c:ser>
          <c:idx val="0"/>
          <c:order val="0"/>
          <c:tx>
            <c:strRef>
              <c:f>'2.2.1.A'!$V$2</c:f>
              <c:strCache>
                <c:ptCount val="1"/>
                <c:pt idx="0">
                  <c:v>Retail sales (RHS)</c:v>
                </c:pt>
              </c:strCache>
            </c:strRef>
          </c:tx>
          <c:spPr>
            <a:ln w="76200" cap="rnd">
              <a:solidFill>
                <a:srgbClr val="002345"/>
              </a:solidFill>
              <a:round/>
            </a:ln>
            <a:effectLst/>
          </c:spPr>
          <c:marker>
            <c:symbol val="none"/>
          </c:marker>
          <c:cat>
            <c:numRef>
              <c:f>'2.2.1.A'!$U$3:$U$18</c:f>
              <c:numCache>
                <c:formatCode>mmm\-yy</c:formatCode>
                <c:ptCount val="16"/>
                <c:pt idx="0">
                  <c:v>44957</c:v>
                </c:pt>
                <c:pt idx="1">
                  <c:v>44985</c:v>
                </c:pt>
                <c:pt idx="2">
                  <c:v>45016</c:v>
                </c:pt>
                <c:pt idx="3">
                  <c:v>45046</c:v>
                </c:pt>
                <c:pt idx="4">
                  <c:v>45077</c:v>
                </c:pt>
                <c:pt idx="5">
                  <c:v>45107</c:v>
                </c:pt>
                <c:pt idx="6">
                  <c:v>45138</c:v>
                </c:pt>
                <c:pt idx="7">
                  <c:v>45169</c:v>
                </c:pt>
                <c:pt idx="8">
                  <c:v>45199</c:v>
                </c:pt>
                <c:pt idx="9">
                  <c:v>45230</c:v>
                </c:pt>
                <c:pt idx="10">
                  <c:v>45260</c:v>
                </c:pt>
                <c:pt idx="11">
                  <c:v>45291</c:v>
                </c:pt>
                <c:pt idx="12">
                  <c:v>45322</c:v>
                </c:pt>
                <c:pt idx="13">
                  <c:v>45351</c:v>
                </c:pt>
                <c:pt idx="14">
                  <c:v>45382</c:v>
                </c:pt>
                <c:pt idx="15">
                  <c:v>45412</c:v>
                </c:pt>
              </c:numCache>
            </c:numRef>
          </c:cat>
          <c:val>
            <c:numRef>
              <c:f>'2.2.1.A'!$V$3:$V$18</c:f>
              <c:numCache>
                <c:formatCode>0.0</c:formatCode>
                <c:ptCount val="16"/>
                <c:pt idx="0">
                  <c:v>5.2</c:v>
                </c:pt>
                <c:pt idx="1">
                  <c:v>5</c:v>
                </c:pt>
                <c:pt idx="2">
                  <c:v>5.2</c:v>
                </c:pt>
                <c:pt idx="3">
                  <c:v>5.7</c:v>
                </c:pt>
                <c:pt idx="4">
                  <c:v>8</c:v>
                </c:pt>
                <c:pt idx="5">
                  <c:v>10.3</c:v>
                </c:pt>
                <c:pt idx="6">
                  <c:v>11.3</c:v>
                </c:pt>
                <c:pt idx="7">
                  <c:v>11.2</c:v>
                </c:pt>
                <c:pt idx="8">
                  <c:v>10.6</c:v>
                </c:pt>
                <c:pt idx="9">
                  <c:v>10.1</c:v>
                </c:pt>
                <c:pt idx="10">
                  <c:v>10</c:v>
                </c:pt>
                <c:pt idx="11">
                  <c:v>9.3000000000000007</c:v>
                </c:pt>
                <c:pt idx="12">
                  <c:v>8.6</c:v>
                </c:pt>
                <c:pt idx="13">
                  <c:v>10.3</c:v>
                </c:pt>
                <c:pt idx="14">
                  <c:v>11.7</c:v>
                </c:pt>
              </c:numCache>
            </c:numRef>
          </c:val>
          <c:smooth val="0"/>
          <c:extLst>
            <c:ext xmlns:c16="http://schemas.microsoft.com/office/drawing/2014/chart" uri="{C3380CC4-5D6E-409C-BE32-E72D297353CC}">
              <c16:uniqueId val="{00000003-E87A-49CC-ACE6-C1BB7EBDA5B7}"/>
            </c:ext>
          </c:extLst>
        </c:ser>
        <c:dLbls>
          <c:showLegendKey val="0"/>
          <c:showVal val="0"/>
          <c:showCatName val="0"/>
          <c:showSerName val="0"/>
          <c:showPercent val="0"/>
          <c:showBubbleSize val="0"/>
        </c:dLbls>
        <c:marker val="1"/>
        <c:smooth val="0"/>
        <c:axId val="38511680"/>
        <c:axId val="1186812719"/>
      </c:lineChart>
      <c:dateAx>
        <c:axId val="248300527"/>
        <c:scaling>
          <c:orientation val="minMax"/>
          <c:min val="44927"/>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9908575"/>
        <c:crosses val="autoZero"/>
        <c:auto val="1"/>
        <c:lblOffset val="100"/>
        <c:baseTimeUnit val="months"/>
        <c:majorUnit val="3"/>
        <c:majorTimeUnit val="months"/>
      </c:dateAx>
      <c:valAx>
        <c:axId val="109908575"/>
        <c:scaling>
          <c:orientation val="minMax"/>
          <c:max val="56"/>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48300527"/>
        <c:crosses val="autoZero"/>
        <c:crossBetween val="between"/>
        <c:majorUnit val="5"/>
      </c:valAx>
      <c:valAx>
        <c:axId val="1186812719"/>
        <c:scaling>
          <c:orientation val="minMax"/>
          <c:max val="18"/>
          <c:min val="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8511680"/>
        <c:crosses val="max"/>
        <c:crossBetween val="between"/>
        <c:majorUnit val="6"/>
      </c:valAx>
      <c:dateAx>
        <c:axId val="38511680"/>
        <c:scaling>
          <c:orientation val="minMax"/>
        </c:scaling>
        <c:delete val="1"/>
        <c:axPos val="b"/>
        <c:numFmt formatCode="mmm\-yy" sourceLinked="1"/>
        <c:majorTickMark val="out"/>
        <c:minorTickMark val="none"/>
        <c:tickLblPos val="nextTo"/>
        <c:crossAx val="1186812719"/>
        <c:crosses val="autoZero"/>
        <c:auto val="1"/>
        <c:lblOffset val="100"/>
        <c:baseTimeUnit val="months"/>
      </c:dateAx>
      <c:spPr>
        <a:solidFill>
          <a:schemeClr val="bg1"/>
        </a:solidFill>
        <a:ln w="12700">
          <a:noFill/>
          <a:prstDash val="solid"/>
        </a:ln>
        <a:effectLst/>
      </c:spPr>
    </c:plotArea>
    <c:legend>
      <c:legendPos val="t"/>
      <c:legendEntry>
        <c:idx val="2"/>
        <c:delete val="1"/>
      </c:legendEntry>
      <c:layout>
        <c:manualLayout>
          <c:xMode val="edge"/>
          <c:yMode val="edge"/>
          <c:x val="0.21166633858267714"/>
          <c:y val="9.0740740740740747E-2"/>
          <c:w val="0.57666732283464572"/>
          <c:h val="0.2086617089530475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708956566582946E-2"/>
          <c:y val="0.26084015346984618"/>
          <c:w val="0.88801133564005519"/>
          <c:h val="0.62647229307667096"/>
        </c:manualLayout>
      </c:layout>
      <c:barChart>
        <c:barDir val="col"/>
        <c:grouping val="stacked"/>
        <c:varyColors val="0"/>
        <c:ser>
          <c:idx val="1"/>
          <c:order val="0"/>
          <c:tx>
            <c:v>Legislative / parliamentary</c:v>
          </c:tx>
          <c:spPr>
            <a:solidFill>
              <a:srgbClr val="002345"/>
            </a:solidFill>
            <a:ln w="76200">
              <a:noFill/>
            </a:ln>
            <a:effectLst/>
          </c:spPr>
          <c:invertIfNegative val="0"/>
          <c:cat>
            <c:numRef>
              <c:f>'2.2.3.B'!$V$2:$Y$2</c:f>
              <c:numCache>
                <c:formatCode>General</c:formatCode>
                <c:ptCount val="4"/>
                <c:pt idx="0">
                  <c:v>2023</c:v>
                </c:pt>
                <c:pt idx="1">
                  <c:v>2024</c:v>
                </c:pt>
                <c:pt idx="2">
                  <c:v>2025</c:v>
                </c:pt>
                <c:pt idx="3">
                  <c:v>2026</c:v>
                </c:pt>
              </c:numCache>
            </c:numRef>
          </c:cat>
          <c:val>
            <c:numRef>
              <c:f>'2.2.3.B'!$V$4:$Y$4</c:f>
              <c:numCache>
                <c:formatCode>General</c:formatCode>
                <c:ptCount val="4"/>
                <c:pt idx="0">
                  <c:v>5</c:v>
                </c:pt>
                <c:pt idx="1">
                  <c:v>3</c:v>
                </c:pt>
                <c:pt idx="2">
                  <c:v>4</c:v>
                </c:pt>
                <c:pt idx="3">
                  <c:v>5</c:v>
                </c:pt>
              </c:numCache>
            </c:numRef>
          </c:val>
          <c:extLst>
            <c:ext xmlns:c16="http://schemas.microsoft.com/office/drawing/2014/chart" uri="{C3380CC4-5D6E-409C-BE32-E72D297353CC}">
              <c16:uniqueId val="{00000000-0B9E-40EB-B7E6-89F15C924D6D}"/>
            </c:ext>
          </c:extLst>
        </c:ser>
        <c:ser>
          <c:idx val="0"/>
          <c:order val="1"/>
          <c:tx>
            <c:strRef>
              <c:f>'2.2.3.B'!$U$3</c:f>
              <c:strCache>
                <c:ptCount val="1"/>
                <c:pt idx="0">
                  <c:v>Presidential</c:v>
                </c:pt>
              </c:strCache>
            </c:strRef>
          </c:tx>
          <c:spPr>
            <a:solidFill>
              <a:srgbClr val="EB1C2D"/>
            </a:solidFill>
            <a:ln w="76200">
              <a:noFill/>
            </a:ln>
            <a:effectLst/>
          </c:spPr>
          <c:invertIfNegative val="0"/>
          <c:cat>
            <c:numRef>
              <c:f>'2.2.3.B'!$V$2:$Y$2</c:f>
              <c:numCache>
                <c:formatCode>General</c:formatCode>
                <c:ptCount val="4"/>
                <c:pt idx="0">
                  <c:v>2023</c:v>
                </c:pt>
                <c:pt idx="1">
                  <c:v>2024</c:v>
                </c:pt>
                <c:pt idx="2">
                  <c:v>2025</c:v>
                </c:pt>
                <c:pt idx="3">
                  <c:v>2026</c:v>
                </c:pt>
              </c:numCache>
            </c:numRef>
          </c:cat>
          <c:val>
            <c:numRef>
              <c:f>'2.2.3.B'!$V$3:$Y$3</c:f>
              <c:numCache>
                <c:formatCode>General</c:formatCode>
                <c:ptCount val="4"/>
                <c:pt idx="0">
                  <c:v>1</c:v>
                </c:pt>
                <c:pt idx="1">
                  <c:v>3</c:v>
                </c:pt>
                <c:pt idx="2">
                  <c:v>2</c:v>
                </c:pt>
                <c:pt idx="3">
                  <c:v>1</c:v>
                </c:pt>
              </c:numCache>
            </c:numRef>
          </c:val>
          <c:extLst>
            <c:ext xmlns:c16="http://schemas.microsoft.com/office/drawing/2014/chart" uri="{C3380CC4-5D6E-409C-BE32-E72D297353CC}">
              <c16:uniqueId val="{00000001-0B9E-40EB-B7E6-89F15C924D6D}"/>
            </c:ext>
          </c:extLst>
        </c:ser>
        <c:ser>
          <c:idx val="2"/>
          <c:order val="2"/>
          <c:tx>
            <c:v>Presidential and legislative / parliamentary</c:v>
          </c:tx>
          <c:spPr>
            <a:solidFill>
              <a:srgbClr val="F78D28"/>
            </a:solidFill>
            <a:ln w="76200">
              <a:noFill/>
            </a:ln>
            <a:effectLst/>
          </c:spPr>
          <c:invertIfNegative val="0"/>
          <c:cat>
            <c:numRef>
              <c:f>'2.2.3.B'!$V$2:$Y$2</c:f>
              <c:numCache>
                <c:formatCode>General</c:formatCode>
                <c:ptCount val="4"/>
                <c:pt idx="0">
                  <c:v>2023</c:v>
                </c:pt>
                <c:pt idx="1">
                  <c:v>2024</c:v>
                </c:pt>
                <c:pt idx="2">
                  <c:v>2025</c:v>
                </c:pt>
                <c:pt idx="3">
                  <c:v>2026</c:v>
                </c:pt>
              </c:numCache>
            </c:numRef>
          </c:cat>
          <c:val>
            <c:numRef>
              <c:f>'2.2.3.B'!$V$5:$Y$5</c:f>
              <c:numCache>
                <c:formatCode>General</c:formatCode>
                <c:ptCount val="4"/>
                <c:pt idx="0">
                  <c:v>2</c:v>
                </c:pt>
                <c:pt idx="1">
                  <c:v>3</c:v>
                </c:pt>
                <c:pt idx="2">
                  <c:v>0</c:v>
                </c:pt>
                <c:pt idx="3">
                  <c:v>2</c:v>
                </c:pt>
              </c:numCache>
            </c:numRef>
          </c:val>
          <c:extLst>
            <c:ext xmlns:c16="http://schemas.microsoft.com/office/drawing/2014/chart" uri="{C3380CC4-5D6E-409C-BE32-E72D297353CC}">
              <c16:uniqueId val="{00000002-0B9E-40EB-B7E6-89F15C924D6D}"/>
            </c:ext>
          </c:extLst>
        </c:ser>
        <c:dLbls>
          <c:showLegendKey val="0"/>
          <c:showVal val="0"/>
          <c:showCatName val="0"/>
          <c:showSerName val="0"/>
          <c:showPercent val="0"/>
          <c:showBubbleSize val="0"/>
        </c:dLbls>
        <c:gapWidth val="150"/>
        <c:overlap val="100"/>
        <c:axId val="177054256"/>
        <c:axId val="113804544"/>
      </c:barChart>
      <c:catAx>
        <c:axId val="1770542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3804544"/>
        <c:crosses val="autoZero"/>
        <c:auto val="1"/>
        <c:lblAlgn val="ctr"/>
        <c:lblOffset val="100"/>
        <c:noMultiLvlLbl val="0"/>
      </c:catAx>
      <c:valAx>
        <c:axId val="113804544"/>
        <c:scaling>
          <c:orientation val="minMax"/>
          <c:max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7054256"/>
        <c:crosses val="autoZero"/>
        <c:crossBetween val="between"/>
      </c:valAx>
      <c:spPr>
        <a:noFill/>
        <a:ln>
          <a:noFill/>
        </a:ln>
        <a:effectLst/>
      </c:spPr>
    </c:plotArea>
    <c:legend>
      <c:legendPos val="t"/>
      <c:layout>
        <c:manualLayout>
          <c:xMode val="edge"/>
          <c:yMode val="edge"/>
          <c:x val="1.7391304347826087E-2"/>
          <c:y val="7.2323980031459553E-2"/>
          <c:w val="0.98102270911788203"/>
          <c:h val="0.219312853751577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6"/>
          <c:order val="0"/>
          <c:tx>
            <c:strRef>
              <c:f>'2.2.3.C'!$V$2</c:f>
              <c:strCache>
                <c:ptCount val="1"/>
                <c:pt idx="0">
                  <c:v>2010-19</c:v>
                </c:pt>
              </c:strCache>
            </c:strRef>
          </c:tx>
          <c:spPr>
            <a:solidFill>
              <a:srgbClr val="002345"/>
            </a:solidFill>
            <a:ln w="76200">
              <a:noFill/>
            </a:ln>
            <a:effectLst/>
          </c:spPr>
          <c:invertIfNegative val="0"/>
          <c:cat>
            <c:strRef>
              <c:f>'2.2.3.C'!$U$3:$U$7</c:f>
              <c:strCache>
                <c:ptCount val="5"/>
                <c:pt idx="0">
                  <c:v>CA</c:v>
                </c:pt>
                <c:pt idx="1">
                  <c:v>CE</c:v>
                </c:pt>
                <c:pt idx="2">
                  <c:v>EE</c:v>
                </c:pt>
                <c:pt idx="3">
                  <c:v>SCC</c:v>
                </c:pt>
                <c:pt idx="4">
                  <c:v>WBK</c:v>
                </c:pt>
              </c:strCache>
            </c:strRef>
          </c:cat>
          <c:val>
            <c:numRef>
              <c:f>'2.2.3.C'!$V$3:$V$7</c:f>
              <c:numCache>
                <c:formatCode>0.0</c:formatCode>
                <c:ptCount val="5"/>
                <c:pt idx="0">
                  <c:v>2.8</c:v>
                </c:pt>
                <c:pt idx="1">
                  <c:v>7.1</c:v>
                </c:pt>
                <c:pt idx="2">
                  <c:v>0.2</c:v>
                </c:pt>
                <c:pt idx="3">
                  <c:v>5.5</c:v>
                </c:pt>
                <c:pt idx="4">
                  <c:v>8.5</c:v>
                </c:pt>
              </c:numCache>
            </c:numRef>
          </c:val>
          <c:extLst>
            <c:ext xmlns:c16="http://schemas.microsoft.com/office/drawing/2014/chart" uri="{C3380CC4-5D6E-409C-BE32-E72D297353CC}">
              <c16:uniqueId val="{00000000-D3CF-4165-9326-692C15181F92}"/>
            </c:ext>
          </c:extLst>
        </c:ser>
        <c:ser>
          <c:idx val="4"/>
          <c:order val="1"/>
          <c:tx>
            <c:strRef>
              <c:f>'2.2.3.C'!$W$2</c:f>
              <c:strCache>
                <c:ptCount val="1"/>
                <c:pt idx="0">
                  <c:v>2020</c:v>
                </c:pt>
              </c:strCache>
            </c:strRef>
          </c:tx>
          <c:spPr>
            <a:solidFill>
              <a:srgbClr val="EB1C2D"/>
            </a:solidFill>
            <a:ln w="76200">
              <a:noFill/>
            </a:ln>
            <a:effectLst/>
          </c:spPr>
          <c:invertIfNegative val="0"/>
          <c:cat>
            <c:strRef>
              <c:f>'2.2.3.C'!$U$3:$U$7</c:f>
              <c:strCache>
                <c:ptCount val="5"/>
                <c:pt idx="0">
                  <c:v>CA</c:v>
                </c:pt>
                <c:pt idx="1">
                  <c:v>CE</c:v>
                </c:pt>
                <c:pt idx="2">
                  <c:v>EE</c:v>
                </c:pt>
                <c:pt idx="3">
                  <c:v>SCC</c:v>
                </c:pt>
                <c:pt idx="4">
                  <c:v>WBK</c:v>
                </c:pt>
              </c:strCache>
            </c:strRef>
          </c:cat>
          <c:val>
            <c:numRef>
              <c:f>'2.2.3.C'!$W$3:$W$7</c:f>
              <c:numCache>
                <c:formatCode>0.0</c:formatCode>
                <c:ptCount val="5"/>
                <c:pt idx="0">
                  <c:v>-13.8</c:v>
                </c:pt>
                <c:pt idx="1">
                  <c:v>-4.4000000000000004</c:v>
                </c:pt>
                <c:pt idx="2">
                  <c:v>-5.3</c:v>
                </c:pt>
                <c:pt idx="3">
                  <c:v>-19.7</c:v>
                </c:pt>
                <c:pt idx="4">
                  <c:v>-11</c:v>
                </c:pt>
              </c:numCache>
            </c:numRef>
          </c:val>
          <c:extLst>
            <c:ext xmlns:c16="http://schemas.microsoft.com/office/drawing/2014/chart" uri="{C3380CC4-5D6E-409C-BE32-E72D297353CC}">
              <c16:uniqueId val="{00000001-D3CF-4165-9326-692C15181F92}"/>
            </c:ext>
          </c:extLst>
        </c:ser>
        <c:ser>
          <c:idx val="1"/>
          <c:order val="2"/>
          <c:tx>
            <c:strRef>
              <c:f>'2.2.3.C'!$X$2</c:f>
              <c:strCache>
                <c:ptCount val="1"/>
                <c:pt idx="0">
                  <c:v>2021</c:v>
                </c:pt>
              </c:strCache>
            </c:strRef>
          </c:tx>
          <c:spPr>
            <a:solidFill>
              <a:srgbClr val="F78D28"/>
            </a:solidFill>
            <a:ln w="76200">
              <a:noFill/>
            </a:ln>
            <a:effectLst/>
          </c:spPr>
          <c:invertIfNegative val="0"/>
          <c:cat>
            <c:strRef>
              <c:f>'2.2.3.C'!$U$3:$U$7</c:f>
              <c:strCache>
                <c:ptCount val="5"/>
                <c:pt idx="0">
                  <c:v>CA</c:v>
                </c:pt>
                <c:pt idx="1">
                  <c:v>CE</c:v>
                </c:pt>
                <c:pt idx="2">
                  <c:v>EE</c:v>
                </c:pt>
                <c:pt idx="3">
                  <c:v>SCC</c:v>
                </c:pt>
                <c:pt idx="4">
                  <c:v>WBK</c:v>
                </c:pt>
              </c:strCache>
            </c:strRef>
          </c:cat>
          <c:val>
            <c:numRef>
              <c:f>'2.2.3.C'!$X$3:$X$7</c:f>
              <c:numCache>
                <c:formatCode>0.0</c:formatCode>
                <c:ptCount val="5"/>
                <c:pt idx="0">
                  <c:v>5.9</c:v>
                </c:pt>
                <c:pt idx="1">
                  <c:v>11.4</c:v>
                </c:pt>
                <c:pt idx="2">
                  <c:v>0</c:v>
                </c:pt>
                <c:pt idx="3">
                  <c:v>10.9</c:v>
                </c:pt>
                <c:pt idx="4">
                  <c:v>23</c:v>
                </c:pt>
              </c:numCache>
            </c:numRef>
          </c:val>
          <c:extLst>
            <c:ext xmlns:c16="http://schemas.microsoft.com/office/drawing/2014/chart" uri="{C3380CC4-5D6E-409C-BE32-E72D297353CC}">
              <c16:uniqueId val="{00000002-D3CF-4165-9326-692C15181F92}"/>
            </c:ext>
          </c:extLst>
        </c:ser>
        <c:ser>
          <c:idx val="2"/>
          <c:order val="3"/>
          <c:tx>
            <c:strRef>
              <c:f>'2.2.3.C'!$Y$2</c:f>
              <c:strCache>
                <c:ptCount val="1"/>
                <c:pt idx="0">
                  <c:v>2022</c:v>
                </c:pt>
              </c:strCache>
            </c:strRef>
          </c:tx>
          <c:spPr>
            <a:solidFill>
              <a:srgbClr val="FDB714"/>
            </a:solidFill>
            <a:ln w="76200">
              <a:noFill/>
            </a:ln>
            <a:effectLst/>
          </c:spPr>
          <c:invertIfNegative val="0"/>
          <c:cat>
            <c:strRef>
              <c:f>'2.2.3.C'!$U$3:$U$7</c:f>
              <c:strCache>
                <c:ptCount val="5"/>
                <c:pt idx="0">
                  <c:v>CA</c:v>
                </c:pt>
                <c:pt idx="1">
                  <c:v>CE</c:v>
                </c:pt>
                <c:pt idx="2">
                  <c:v>EE</c:v>
                </c:pt>
                <c:pt idx="3">
                  <c:v>SCC</c:v>
                </c:pt>
                <c:pt idx="4">
                  <c:v>WBK</c:v>
                </c:pt>
              </c:strCache>
            </c:strRef>
          </c:cat>
          <c:val>
            <c:numRef>
              <c:f>'2.2.3.C'!$Y$3:$Y$7</c:f>
              <c:numCache>
                <c:formatCode>0.0</c:formatCode>
                <c:ptCount val="5"/>
                <c:pt idx="0">
                  <c:v>12.5</c:v>
                </c:pt>
                <c:pt idx="1">
                  <c:v>8.9</c:v>
                </c:pt>
                <c:pt idx="2">
                  <c:v>-25.7</c:v>
                </c:pt>
                <c:pt idx="3">
                  <c:v>18.8</c:v>
                </c:pt>
                <c:pt idx="4">
                  <c:v>14.6</c:v>
                </c:pt>
              </c:numCache>
            </c:numRef>
          </c:val>
          <c:extLst>
            <c:ext xmlns:c16="http://schemas.microsoft.com/office/drawing/2014/chart" uri="{C3380CC4-5D6E-409C-BE32-E72D297353CC}">
              <c16:uniqueId val="{00000003-D3CF-4165-9326-692C15181F92}"/>
            </c:ext>
          </c:extLst>
        </c:ser>
        <c:ser>
          <c:idx val="0"/>
          <c:order val="4"/>
          <c:tx>
            <c:strRef>
              <c:f>'2.2.3.C'!$Z$2</c:f>
              <c:strCache>
                <c:ptCount val="1"/>
                <c:pt idx="0">
                  <c:v>2023</c:v>
                </c:pt>
              </c:strCache>
            </c:strRef>
          </c:tx>
          <c:spPr>
            <a:solidFill>
              <a:srgbClr val="00ADE4"/>
            </a:solidFill>
            <a:ln>
              <a:noFill/>
            </a:ln>
            <a:effectLst/>
          </c:spPr>
          <c:invertIfNegative val="0"/>
          <c:cat>
            <c:strRef>
              <c:f>'2.2.3.C'!$U$3:$U$7</c:f>
              <c:strCache>
                <c:ptCount val="5"/>
                <c:pt idx="0">
                  <c:v>CA</c:v>
                </c:pt>
                <c:pt idx="1">
                  <c:v>CE</c:v>
                </c:pt>
                <c:pt idx="2">
                  <c:v>EE</c:v>
                </c:pt>
                <c:pt idx="3">
                  <c:v>SCC</c:v>
                </c:pt>
                <c:pt idx="4">
                  <c:v>WBK</c:v>
                </c:pt>
              </c:strCache>
            </c:strRef>
          </c:cat>
          <c:val>
            <c:numRef>
              <c:f>'2.2.3.C'!$Z$3:$Z$7</c:f>
              <c:numCache>
                <c:formatCode>0.0</c:formatCode>
                <c:ptCount val="5"/>
                <c:pt idx="0">
                  <c:v>11.8</c:v>
                </c:pt>
                <c:pt idx="1">
                  <c:v>-1.5</c:v>
                </c:pt>
                <c:pt idx="2">
                  <c:v>12.7</c:v>
                </c:pt>
                <c:pt idx="3">
                  <c:v>6</c:v>
                </c:pt>
                <c:pt idx="4">
                  <c:v>1.8</c:v>
                </c:pt>
              </c:numCache>
            </c:numRef>
          </c:val>
          <c:extLst>
            <c:ext xmlns:c16="http://schemas.microsoft.com/office/drawing/2014/chart" uri="{C3380CC4-5D6E-409C-BE32-E72D297353CC}">
              <c16:uniqueId val="{00000004-D3CF-4165-9326-692C15181F92}"/>
            </c:ext>
          </c:extLst>
        </c:ser>
        <c:dLbls>
          <c:showLegendKey val="0"/>
          <c:showVal val="0"/>
          <c:showCatName val="0"/>
          <c:showSerName val="0"/>
          <c:showPercent val="0"/>
          <c:showBubbleSize val="0"/>
        </c:dLbls>
        <c:gapWidth val="219"/>
        <c:overlap val="-27"/>
        <c:axId val="869575392"/>
        <c:axId val="446579120"/>
        <c:extLst/>
      </c:barChart>
      <c:catAx>
        <c:axId val="8695753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46579120"/>
        <c:crosses val="autoZero"/>
        <c:auto val="1"/>
        <c:lblAlgn val="ctr"/>
        <c:lblOffset val="100"/>
        <c:noMultiLvlLbl val="0"/>
      </c:catAx>
      <c:valAx>
        <c:axId val="446579120"/>
        <c:scaling>
          <c:orientation val="minMax"/>
          <c:max val="30"/>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69575392"/>
        <c:crosses val="autoZero"/>
        <c:crossBetween val="between"/>
        <c:majorUnit val="10"/>
      </c:valAx>
      <c:spPr>
        <a:noFill/>
        <a:ln>
          <a:noFill/>
        </a:ln>
        <a:effectLst/>
      </c:spPr>
    </c:plotArea>
    <c:legend>
      <c:legendPos val="t"/>
      <c:layout>
        <c:manualLayout>
          <c:xMode val="edge"/>
          <c:yMode val="edge"/>
          <c:x val="0.17081518491712044"/>
          <c:y val="6.0061666661001399E-2"/>
          <c:w val="0.8291848206474190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255796150481189"/>
          <c:y val="0.10797073987853929"/>
          <c:w val="0.74350459317585293"/>
          <c:h val="0.69624828126281901"/>
        </c:manualLayout>
      </c:layout>
      <c:scatterChart>
        <c:scatterStyle val="lineMarker"/>
        <c:varyColors val="0"/>
        <c:ser>
          <c:idx val="3"/>
          <c:order val="0"/>
          <c:tx>
            <c:strRef>
              <c:f>'2.2.3.D'!$U$3:$U$23</c:f>
              <c:strCache>
                <c:ptCount val="21"/>
                <c:pt idx="0">
                  <c:v>POL</c:v>
                </c:pt>
                <c:pt idx="1">
                  <c:v>KAZ</c:v>
                </c:pt>
                <c:pt idx="2">
                  <c:v>RUS</c:v>
                </c:pt>
                <c:pt idx="3">
                  <c:v>KGZ</c:v>
                </c:pt>
                <c:pt idx="4">
                  <c:v>BLR</c:v>
                </c:pt>
                <c:pt idx="5">
                  <c:v>BGR</c:v>
                </c:pt>
                <c:pt idx="6">
                  <c:v>BIH</c:v>
                </c:pt>
                <c:pt idx="7">
                  <c:v>TUR</c:v>
                </c:pt>
                <c:pt idx="8">
                  <c:v>UKR</c:v>
                </c:pt>
                <c:pt idx="9">
                  <c:v>UZB</c:v>
                </c:pt>
                <c:pt idx="10">
                  <c:v>MNE</c:v>
                </c:pt>
                <c:pt idx="11">
                  <c:v>ARM</c:v>
                </c:pt>
                <c:pt idx="12">
                  <c:v>TJK</c:v>
                </c:pt>
                <c:pt idx="13">
                  <c:v>MKD</c:v>
                </c:pt>
                <c:pt idx="14">
                  <c:v>AZE</c:v>
                </c:pt>
                <c:pt idx="15">
                  <c:v>ALB</c:v>
                </c:pt>
                <c:pt idx="16">
                  <c:v>ROU</c:v>
                </c:pt>
                <c:pt idx="17">
                  <c:v>GEO</c:v>
                </c:pt>
                <c:pt idx="18">
                  <c:v>MDA</c:v>
                </c:pt>
                <c:pt idx="19">
                  <c:v>SRB</c:v>
                </c:pt>
                <c:pt idx="20">
                  <c:v>HRV</c:v>
                </c:pt>
              </c:strCache>
            </c:strRef>
          </c:tx>
          <c:spPr>
            <a:ln w="19050">
              <a:noFill/>
            </a:ln>
          </c:spPr>
          <c:xVal>
            <c:numRef>
              <c:f>'2.2.3.D'!$V$3:$V$23</c:f>
              <c:numCache>
                <c:formatCode>General</c:formatCode>
                <c:ptCount val="21"/>
                <c:pt idx="0">
                  <c:v>0.31</c:v>
                </c:pt>
                <c:pt idx="1">
                  <c:v>0.32</c:v>
                </c:pt>
                <c:pt idx="2">
                  <c:v>0.33</c:v>
                </c:pt>
                <c:pt idx="3">
                  <c:v>0.33</c:v>
                </c:pt>
                <c:pt idx="4">
                  <c:v>0.33</c:v>
                </c:pt>
                <c:pt idx="5">
                  <c:v>0.34</c:v>
                </c:pt>
                <c:pt idx="6">
                  <c:v>0.35</c:v>
                </c:pt>
                <c:pt idx="7">
                  <c:v>0.35</c:v>
                </c:pt>
                <c:pt idx="8">
                  <c:v>0.36</c:v>
                </c:pt>
                <c:pt idx="9">
                  <c:v>0.36</c:v>
                </c:pt>
                <c:pt idx="10">
                  <c:v>0.37</c:v>
                </c:pt>
                <c:pt idx="11">
                  <c:v>0.37</c:v>
                </c:pt>
                <c:pt idx="12">
                  <c:v>0.37</c:v>
                </c:pt>
                <c:pt idx="13">
                  <c:v>0.38</c:v>
                </c:pt>
                <c:pt idx="14">
                  <c:v>0.38</c:v>
                </c:pt>
                <c:pt idx="15">
                  <c:v>0.4</c:v>
                </c:pt>
                <c:pt idx="16">
                  <c:v>0.4</c:v>
                </c:pt>
                <c:pt idx="17">
                  <c:v>0.4</c:v>
                </c:pt>
                <c:pt idx="18">
                  <c:v>0.41</c:v>
                </c:pt>
                <c:pt idx="19">
                  <c:v>0.41</c:v>
                </c:pt>
                <c:pt idx="20">
                  <c:v>0.38</c:v>
                </c:pt>
              </c:numCache>
            </c:numRef>
          </c:xVal>
          <c:yVal>
            <c:numRef>
              <c:f>'2.2.3.D'!$W$3:$W$23</c:f>
              <c:numCache>
                <c:formatCode>General</c:formatCode>
                <c:ptCount val="21"/>
                <c:pt idx="0">
                  <c:v>0.54</c:v>
                </c:pt>
                <c:pt idx="1">
                  <c:v>0.52</c:v>
                </c:pt>
                <c:pt idx="2">
                  <c:v>0.55000000000000004</c:v>
                </c:pt>
                <c:pt idx="3" formatCode="0.00">
                  <c:v>0.4</c:v>
                </c:pt>
                <c:pt idx="4">
                  <c:v>0.49</c:v>
                </c:pt>
                <c:pt idx="5">
                  <c:v>0.47</c:v>
                </c:pt>
                <c:pt idx="6">
                  <c:v>0.37</c:v>
                </c:pt>
                <c:pt idx="7">
                  <c:v>0.48</c:v>
                </c:pt>
                <c:pt idx="8">
                  <c:v>0.43</c:v>
                </c:pt>
                <c:pt idx="9">
                  <c:v>0.41</c:v>
                </c:pt>
                <c:pt idx="10">
                  <c:v>0.47</c:v>
                </c:pt>
                <c:pt idx="11">
                  <c:v>0.51</c:v>
                </c:pt>
                <c:pt idx="12">
                  <c:v>0.32</c:v>
                </c:pt>
                <c:pt idx="13">
                  <c:v>0.47</c:v>
                </c:pt>
                <c:pt idx="14">
                  <c:v>0.45</c:v>
                </c:pt>
                <c:pt idx="15">
                  <c:v>0.41</c:v>
                </c:pt>
                <c:pt idx="16">
                  <c:v>0.44</c:v>
                </c:pt>
                <c:pt idx="17">
                  <c:v>0.56999999999999995</c:v>
                </c:pt>
                <c:pt idx="18">
                  <c:v>0.44</c:v>
                </c:pt>
                <c:pt idx="19">
                  <c:v>0.44</c:v>
                </c:pt>
                <c:pt idx="20">
                  <c:v>0.49</c:v>
                </c:pt>
              </c:numCache>
            </c:numRef>
          </c:yVal>
          <c:smooth val="0"/>
          <c:extLst>
            <c:ext xmlns:c16="http://schemas.microsoft.com/office/drawing/2014/chart" uri="{C3380CC4-5D6E-409C-BE32-E72D297353CC}">
              <c16:uniqueId val="{00000000-C265-427B-BFC2-2C8B44E3924F}"/>
            </c:ext>
          </c:extLst>
        </c:ser>
        <c:ser>
          <c:idx val="4"/>
          <c:order val="1"/>
          <c:tx>
            <c:strRef>
              <c:f>'2.2.3.D'!$Y$2</c:f>
              <c:strCache>
                <c:ptCount val="1"/>
                <c:pt idx="0">
                  <c:v>median ECA vulnerability</c:v>
                </c:pt>
              </c:strCache>
            </c:strRef>
          </c:tx>
          <c:spPr>
            <a:ln w="25400">
              <a:noFill/>
              <a:prstDash val="solid"/>
            </a:ln>
          </c:spPr>
          <c:marker>
            <c:spPr>
              <a:ln>
                <a:noFill/>
              </a:ln>
            </c:spPr>
          </c:marker>
          <c:xVal>
            <c:numRef>
              <c:f>'2.2.3.D'!$X$3:$X$4</c:f>
              <c:numCache>
                <c:formatCode>0.00</c:formatCode>
                <c:ptCount val="2"/>
                <c:pt idx="0">
                  <c:v>0.37</c:v>
                </c:pt>
                <c:pt idx="1">
                  <c:v>0.37</c:v>
                </c:pt>
              </c:numCache>
            </c:numRef>
          </c:xVal>
          <c:yVal>
            <c:numRef>
              <c:f>'2.2.3.D'!$Y$3:$Y$4</c:f>
              <c:numCache>
                <c:formatCode>General</c:formatCode>
                <c:ptCount val="2"/>
                <c:pt idx="0">
                  <c:v>0.3</c:v>
                </c:pt>
                <c:pt idx="1">
                  <c:v>0.6</c:v>
                </c:pt>
              </c:numCache>
            </c:numRef>
          </c:yVal>
          <c:smooth val="0"/>
          <c:extLst>
            <c:ext xmlns:c16="http://schemas.microsoft.com/office/drawing/2014/chart" uri="{C3380CC4-5D6E-409C-BE32-E72D297353CC}">
              <c16:uniqueId val="{00000001-C265-427B-BFC2-2C8B44E3924F}"/>
            </c:ext>
          </c:extLst>
        </c:ser>
        <c:ser>
          <c:idx val="5"/>
          <c:order val="2"/>
          <c:tx>
            <c:v>median ECA readiness</c:v>
          </c:tx>
          <c:spPr>
            <a:ln w="25400">
              <a:solidFill>
                <a:srgbClr val="000000"/>
              </a:solidFill>
              <a:prstDash val="solid"/>
            </a:ln>
          </c:spPr>
          <c:marker>
            <c:spPr>
              <a:noFill/>
            </c:spPr>
          </c:marker>
          <c:dPt>
            <c:idx val="0"/>
            <c:marker>
              <c:spPr>
                <a:noFill/>
                <a:ln>
                  <a:solidFill>
                    <a:schemeClr val="bg1"/>
                  </a:solidFill>
                </a:ln>
              </c:spPr>
            </c:marker>
            <c:bubble3D val="0"/>
            <c:spPr>
              <a:ln w="25400">
                <a:solidFill>
                  <a:schemeClr val="bg1"/>
                </a:solidFill>
                <a:prstDash val="solid"/>
              </a:ln>
            </c:spPr>
            <c:extLst>
              <c:ext xmlns:c16="http://schemas.microsoft.com/office/drawing/2014/chart" uri="{C3380CC4-5D6E-409C-BE32-E72D297353CC}">
                <c16:uniqueId val="{00000003-C265-427B-BFC2-2C8B44E3924F}"/>
              </c:ext>
            </c:extLst>
          </c:dPt>
          <c:xVal>
            <c:numRef>
              <c:f>'2.2.3.D'!$X$6:$X$7</c:f>
              <c:numCache>
                <c:formatCode>General</c:formatCode>
                <c:ptCount val="2"/>
                <c:pt idx="0">
                  <c:v>0.3</c:v>
                </c:pt>
                <c:pt idx="1">
                  <c:v>0.5</c:v>
                </c:pt>
              </c:numCache>
            </c:numRef>
          </c:xVal>
          <c:yVal>
            <c:numRef>
              <c:f>'2.2.3.D'!$Y$6:$Y$7</c:f>
              <c:numCache>
                <c:formatCode>0.00</c:formatCode>
                <c:ptCount val="2"/>
                <c:pt idx="0">
                  <c:v>0.47</c:v>
                </c:pt>
                <c:pt idx="1">
                  <c:v>0.47</c:v>
                </c:pt>
              </c:numCache>
            </c:numRef>
          </c:yVal>
          <c:smooth val="0"/>
          <c:extLst>
            <c:ext xmlns:c16="http://schemas.microsoft.com/office/drawing/2014/chart" uri="{C3380CC4-5D6E-409C-BE32-E72D297353CC}">
              <c16:uniqueId val="{00000004-C265-427B-BFC2-2C8B44E3924F}"/>
            </c:ext>
          </c:extLst>
        </c:ser>
        <c:ser>
          <c:idx val="0"/>
          <c:order val="3"/>
          <c:tx>
            <c:strRef>
              <c:f>'2.2.3.D'!$U$3:$U$23</c:f>
              <c:strCache>
                <c:ptCount val="21"/>
                <c:pt idx="0">
                  <c:v>POL</c:v>
                </c:pt>
                <c:pt idx="1">
                  <c:v>KAZ</c:v>
                </c:pt>
                <c:pt idx="2">
                  <c:v>RUS</c:v>
                </c:pt>
                <c:pt idx="3">
                  <c:v>KGZ</c:v>
                </c:pt>
                <c:pt idx="4">
                  <c:v>BLR</c:v>
                </c:pt>
                <c:pt idx="5">
                  <c:v>BGR</c:v>
                </c:pt>
                <c:pt idx="6">
                  <c:v>BIH</c:v>
                </c:pt>
                <c:pt idx="7">
                  <c:v>TUR</c:v>
                </c:pt>
                <c:pt idx="8">
                  <c:v>UKR</c:v>
                </c:pt>
                <c:pt idx="9">
                  <c:v>UZB</c:v>
                </c:pt>
                <c:pt idx="10">
                  <c:v>MNE</c:v>
                </c:pt>
                <c:pt idx="11">
                  <c:v>ARM</c:v>
                </c:pt>
                <c:pt idx="12">
                  <c:v>TJK</c:v>
                </c:pt>
                <c:pt idx="13">
                  <c:v>MKD</c:v>
                </c:pt>
                <c:pt idx="14">
                  <c:v>AZE</c:v>
                </c:pt>
                <c:pt idx="15">
                  <c:v>ALB</c:v>
                </c:pt>
                <c:pt idx="16">
                  <c:v>ROU</c:v>
                </c:pt>
                <c:pt idx="17">
                  <c:v>GEO</c:v>
                </c:pt>
                <c:pt idx="18">
                  <c:v>MDA</c:v>
                </c:pt>
                <c:pt idx="19">
                  <c:v>SRB</c:v>
                </c:pt>
                <c:pt idx="20">
                  <c:v>HRV</c:v>
                </c:pt>
              </c:strCache>
            </c:strRef>
          </c:tx>
          <c:spPr>
            <a:ln w="19050">
              <a:noFill/>
            </a:ln>
          </c:spPr>
          <c:marker>
            <c:symbol val="circle"/>
            <c:size val="11"/>
            <c:spPr>
              <a:solidFill>
                <a:srgbClr val="003366"/>
              </a:solidFill>
              <a:ln>
                <a:solidFill>
                  <a:srgbClr val="003366"/>
                </a:solidFill>
                <a:prstDash val="solid"/>
              </a:ln>
            </c:spPr>
          </c:marker>
          <c:dLbls>
            <c:dLbl>
              <c:idx val="0"/>
              <c:layout>
                <c:manualLayout>
                  <c:x val="-7.7850170494742466E-2"/>
                  <c:y val="-4.9221852713960214E-2"/>
                </c:manualLayout>
              </c:layout>
              <c:tx>
                <c:rich>
                  <a:bodyPr/>
                  <a:lstStyle/>
                  <a:p>
                    <a:fld id="{EC9AAAD7-B878-449C-894F-72253D8A4570}"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C265-427B-BFC2-2C8B44E3924F}"/>
                </c:ext>
              </c:extLst>
            </c:dLbl>
            <c:dLbl>
              <c:idx val="1"/>
              <c:layout>
                <c:manualLayout>
                  <c:x val="-0.12307994313210852"/>
                  <c:y val="-9.9953339165937596E-3"/>
                </c:manualLayout>
              </c:layout>
              <c:tx>
                <c:rich>
                  <a:bodyPr/>
                  <a:lstStyle/>
                  <a:p>
                    <a:fld id="{63EAAEC5-0AD7-40B5-AFE9-B06F38D31583}"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C265-427B-BFC2-2C8B44E3924F}"/>
                </c:ext>
              </c:extLst>
            </c:dLbl>
            <c:dLbl>
              <c:idx val="2"/>
              <c:layout>
                <c:manualLayout>
                  <c:x val="-5.5330271216097989E-3"/>
                  <c:y val="-2.0590988626421697E-2"/>
                </c:manualLayout>
              </c:layout>
              <c:tx>
                <c:rich>
                  <a:bodyPr/>
                  <a:lstStyle/>
                  <a:p>
                    <a:fld id="{2B91A2A7-4ED4-413A-ACD0-1E92DBD90929}"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C265-427B-BFC2-2C8B44E3924F}"/>
                </c:ext>
              </c:extLst>
            </c:dLbl>
            <c:dLbl>
              <c:idx val="3"/>
              <c:tx>
                <c:rich>
                  <a:bodyPr/>
                  <a:lstStyle/>
                  <a:p>
                    <a:fld id="{270801FA-97C4-4FAD-9DDF-8FB500C86246}"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C265-427B-BFC2-2C8B44E3924F}"/>
                </c:ext>
              </c:extLst>
            </c:dLbl>
            <c:dLbl>
              <c:idx val="4"/>
              <c:layout>
                <c:manualLayout>
                  <c:x val="-0.12505730533683293"/>
                  <c:y val="7.6561679790026248E-3"/>
                </c:manualLayout>
              </c:layout>
              <c:tx>
                <c:rich>
                  <a:bodyPr/>
                  <a:lstStyle/>
                  <a:p>
                    <a:fld id="{CC3AC9C6-2960-4562-BE39-13A72498D5F3}"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C265-427B-BFC2-2C8B44E3924F}"/>
                </c:ext>
              </c:extLst>
            </c:dLbl>
            <c:dLbl>
              <c:idx val="5"/>
              <c:layout>
                <c:manualLayout>
                  <c:x val="-0.11339085739282595"/>
                  <c:y val="3.7965296004666083E-2"/>
                </c:manualLayout>
              </c:layout>
              <c:tx>
                <c:rich>
                  <a:bodyPr/>
                  <a:lstStyle/>
                  <a:p>
                    <a:fld id="{93244821-ACC6-4190-9DD3-251FB96E4336}"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C265-427B-BFC2-2C8B44E3924F}"/>
                </c:ext>
              </c:extLst>
            </c:dLbl>
            <c:dLbl>
              <c:idx val="6"/>
              <c:layout>
                <c:manualLayout>
                  <c:x val="-6.3655293088363957E-2"/>
                  <c:y val="-4.8492563429571339E-2"/>
                </c:manualLayout>
              </c:layout>
              <c:tx>
                <c:rich>
                  <a:bodyPr/>
                  <a:lstStyle/>
                  <a:p>
                    <a:fld id="{3CC82782-8C83-4C12-BB07-36070DAFCE67}"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C265-427B-BFC2-2C8B44E3924F}"/>
                </c:ext>
              </c:extLst>
            </c:dLbl>
            <c:dLbl>
              <c:idx val="7"/>
              <c:layout>
                <c:manualLayout>
                  <c:x val="-9.3213377941721895E-2"/>
                  <c:y val="-4.8270063814751983E-2"/>
                </c:manualLayout>
              </c:layout>
              <c:tx>
                <c:rich>
                  <a:bodyPr/>
                  <a:lstStyle/>
                  <a:p>
                    <a:fld id="{8948F3E0-EBA1-4EA0-9C57-8B53CE5DA7F8}"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C265-427B-BFC2-2C8B44E3924F}"/>
                </c:ext>
              </c:extLst>
            </c:dLbl>
            <c:dLbl>
              <c:idx val="8"/>
              <c:layout>
                <c:manualLayout>
                  <c:x val="-0.11359203366651653"/>
                  <c:y val="-2.7622530100323936E-2"/>
                </c:manualLayout>
              </c:layout>
              <c:tx>
                <c:rich>
                  <a:bodyPr/>
                  <a:lstStyle/>
                  <a:p>
                    <a:fld id="{5BBD257B-C744-48D1-96B3-9360DE78D2C1}"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C265-427B-BFC2-2C8B44E3924F}"/>
                </c:ext>
              </c:extLst>
            </c:dLbl>
            <c:dLbl>
              <c:idx val="9"/>
              <c:layout>
                <c:manualLayout>
                  <c:x val="3.5618985126859145E-4"/>
                  <c:y val="1.8236243164669239E-2"/>
                </c:manualLayout>
              </c:layout>
              <c:tx>
                <c:rich>
                  <a:bodyPr/>
                  <a:lstStyle/>
                  <a:p>
                    <a:fld id="{7677880D-6272-42D5-9180-AF1344835B07}"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C265-427B-BFC2-2C8B44E3924F}"/>
                </c:ext>
              </c:extLst>
            </c:dLbl>
            <c:dLbl>
              <c:idx val="10"/>
              <c:layout>
                <c:manualLayout>
                  <c:x val="-0.12006528871391076"/>
                  <c:y val="-4.0717408898778345E-3"/>
                </c:manualLayout>
              </c:layout>
              <c:tx>
                <c:rich>
                  <a:bodyPr/>
                  <a:lstStyle/>
                  <a:p>
                    <a:fld id="{E5036BFC-D53A-4E8D-B9B4-F8EFC3E4B614}"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C265-427B-BFC2-2C8B44E3924F}"/>
                </c:ext>
              </c:extLst>
            </c:dLbl>
            <c:dLbl>
              <c:idx val="11"/>
              <c:layout>
                <c:manualLayout>
                  <c:x val="-2.6465332458442695E-2"/>
                  <c:y val="-5.4691441655592629E-2"/>
                </c:manualLayout>
              </c:layout>
              <c:tx>
                <c:rich>
                  <a:bodyPr/>
                  <a:lstStyle/>
                  <a:p>
                    <a:fld id="{3064F657-FD9B-4833-83F3-D6DD062E0F00}"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C265-427B-BFC2-2C8B44E3924F}"/>
                </c:ext>
              </c:extLst>
            </c:dLbl>
            <c:dLbl>
              <c:idx val="12"/>
              <c:layout>
                <c:manualLayout>
                  <c:x val="-3.865299077896038E-2"/>
                  <c:y val="-3.8778962592002517E-2"/>
                </c:manualLayout>
              </c:layout>
              <c:tx>
                <c:rich>
                  <a:bodyPr/>
                  <a:lstStyle/>
                  <a:p>
                    <a:fld id="{39BEBABE-B075-496B-97CC-420900BCBBCF}"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C265-427B-BFC2-2C8B44E3924F}"/>
                </c:ext>
              </c:extLst>
            </c:dLbl>
            <c:dLbl>
              <c:idx val="13"/>
              <c:layout>
                <c:manualLayout>
                  <c:x val="-6.5354221347331584E-2"/>
                  <c:y val="-3.1580331353269243E-2"/>
                </c:manualLayout>
              </c:layout>
              <c:tx>
                <c:rich>
                  <a:bodyPr/>
                  <a:lstStyle/>
                  <a:p>
                    <a:fld id="{D214A0FD-846E-4F91-97D2-F0E567EEC340}"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C265-427B-BFC2-2C8B44E3924F}"/>
                </c:ext>
              </c:extLst>
            </c:dLbl>
            <c:dLbl>
              <c:idx val="14"/>
              <c:layout>
                <c:manualLayout>
                  <c:x val="-8.0425415573053369E-2"/>
                  <c:y val="4.3754457494740481E-2"/>
                </c:manualLayout>
              </c:layout>
              <c:tx>
                <c:rich>
                  <a:bodyPr/>
                  <a:lstStyle/>
                  <a:p>
                    <a:fld id="{DD9E4793-3695-49F4-A8DA-1CDB27923C92}"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C265-427B-BFC2-2C8B44E3924F}"/>
                </c:ext>
              </c:extLst>
            </c:dLbl>
            <c:dLbl>
              <c:idx val="15"/>
              <c:layout>
                <c:manualLayout>
                  <c:x val="-4.2557524059492563E-2"/>
                  <c:y val="1.1334756092105358E-2"/>
                </c:manualLayout>
              </c:layout>
              <c:tx>
                <c:rich>
                  <a:bodyPr/>
                  <a:lstStyle/>
                  <a:p>
                    <a:fld id="{E9D9435E-B287-4AA2-8453-230EF97191FF}"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C265-427B-BFC2-2C8B44E3924F}"/>
                </c:ext>
              </c:extLst>
            </c:dLbl>
            <c:dLbl>
              <c:idx val="16"/>
              <c:layout>
                <c:manualLayout>
                  <c:x val="6.3355533683289583E-2"/>
                  <c:y val="7.4891219309726864E-2"/>
                </c:manualLayout>
              </c:layout>
              <c:tx>
                <c:rich>
                  <a:bodyPr/>
                  <a:lstStyle/>
                  <a:p>
                    <a:fld id="{7018296C-8AC5-4951-B32A-ECEAB11A301C}"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C265-427B-BFC2-2C8B44E3924F}"/>
                </c:ext>
              </c:extLst>
            </c:dLbl>
            <c:dLbl>
              <c:idx val="17"/>
              <c:layout>
                <c:manualLayout>
                  <c:x val="-1.3078616021658633E-2"/>
                  <c:y val="1.8827910880234128E-2"/>
                </c:manualLayout>
              </c:layout>
              <c:tx>
                <c:rich>
                  <a:bodyPr/>
                  <a:lstStyle/>
                  <a:p>
                    <a:fld id="{8BDD4B8A-1727-45E2-9A6C-B396A8BE78D3}"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C265-427B-BFC2-2C8B44E3924F}"/>
                </c:ext>
              </c:extLst>
            </c:dLbl>
            <c:dLbl>
              <c:idx val="18"/>
              <c:layout>
                <c:manualLayout>
                  <c:x val="-8.2020888013998358E-2"/>
                  <c:y val="-4.3135886504430919E-2"/>
                </c:manualLayout>
              </c:layout>
              <c:tx>
                <c:rich>
                  <a:bodyPr/>
                  <a:lstStyle/>
                  <a:p>
                    <a:fld id="{488953F3-4D36-4E7F-B784-C264BDB24AE4}"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C265-427B-BFC2-2C8B44E3924F}"/>
                </c:ext>
              </c:extLst>
            </c:dLbl>
            <c:dLbl>
              <c:idx val="19"/>
              <c:layout>
                <c:manualLayout>
                  <c:x val="3.064960629921158E-3"/>
                  <c:y val="-2.7877397682914049E-3"/>
                </c:manualLayout>
              </c:layout>
              <c:tx>
                <c:rich>
                  <a:bodyPr/>
                  <a:lstStyle/>
                  <a:p>
                    <a:fld id="{697DC48B-D06A-4D7D-A00C-C7E54F0B730D}"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C265-427B-BFC2-2C8B44E3924F}"/>
                </c:ext>
              </c:extLst>
            </c:dLbl>
            <c:dLbl>
              <c:idx val="20"/>
              <c:layout>
                <c:manualLayout>
                  <c:x val="2.161165791776028E-2"/>
                  <c:y val="-1.6751308833433346E-2"/>
                </c:manualLayout>
              </c:layout>
              <c:tx>
                <c:rich>
                  <a:bodyPr/>
                  <a:lstStyle/>
                  <a:p>
                    <a:fld id="{5680B64A-0230-4EA6-B4E6-93AB3BCD6CF7}"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C265-427B-BFC2-2C8B44E3924F}"/>
                </c:ext>
              </c:extLst>
            </c:dLbl>
            <c:dLbl>
              <c:idx val="21"/>
              <c:layout>
                <c:manualLayout>
                  <c:x val="9.3065944881889767E-2"/>
                  <c:y val="-3.2217556138815946E-2"/>
                </c:manualLayout>
              </c:layout>
              <c:dLblPos val="r"/>
              <c:showLegendKey val="0"/>
              <c:showVal val="0"/>
              <c:showCatName val="0"/>
              <c:showSerName val="0"/>
              <c:showPercent val="0"/>
              <c:showBubbleSize val="0"/>
              <c:extLst>
                <c:ext xmlns:c15="http://schemas.microsoft.com/office/drawing/2012/chart" uri="{CE6537A1-D6FC-4f65-9D91-7224C49458BB}">
                  <c15:showDataLabelsRange val="1"/>
                </c:ext>
                <c:ext xmlns:c16="http://schemas.microsoft.com/office/drawing/2014/chart" uri="{C3380CC4-5D6E-409C-BE32-E72D297353CC}">
                  <c16:uniqueId val="{0000001A-C265-427B-BFC2-2C8B44E3924F}"/>
                </c:ext>
              </c:extLst>
            </c:dLbl>
            <c:spPr>
              <a:noFill/>
              <a:ln>
                <a:noFill/>
              </a:ln>
              <a:effectLst/>
            </c:spPr>
            <c:txPr>
              <a:bodyPr wrap="square" lIns="38100" tIns="19050" rIns="38100" bIns="19050" anchor="ctr">
                <a:spAutoFit/>
              </a:bodyPr>
              <a:lstStyle/>
              <a:p>
                <a:pPr>
                  <a:defRPr sz="3200">
                    <a:latin typeface="Arial" panose="020B0604020202020204" pitchFamily="34" charset="0"/>
                    <a:cs typeface="Arial" panose="020B0604020202020204" pitchFamily="34" charset="0"/>
                  </a:defRPr>
                </a:pPr>
                <a:endParaRPr lang="en-US"/>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xVal>
            <c:numRef>
              <c:f>'2.2.3.D'!$V$3:$V$23</c:f>
              <c:numCache>
                <c:formatCode>General</c:formatCode>
                <c:ptCount val="21"/>
                <c:pt idx="0">
                  <c:v>0.31</c:v>
                </c:pt>
                <c:pt idx="1">
                  <c:v>0.32</c:v>
                </c:pt>
                <c:pt idx="2">
                  <c:v>0.33</c:v>
                </c:pt>
                <c:pt idx="3">
                  <c:v>0.33</c:v>
                </c:pt>
                <c:pt idx="4">
                  <c:v>0.33</c:v>
                </c:pt>
                <c:pt idx="5">
                  <c:v>0.34</c:v>
                </c:pt>
                <c:pt idx="6">
                  <c:v>0.35</c:v>
                </c:pt>
                <c:pt idx="7">
                  <c:v>0.35</c:v>
                </c:pt>
                <c:pt idx="8">
                  <c:v>0.36</c:v>
                </c:pt>
                <c:pt idx="9">
                  <c:v>0.36</c:v>
                </c:pt>
                <c:pt idx="10">
                  <c:v>0.37</c:v>
                </c:pt>
                <c:pt idx="11">
                  <c:v>0.37</c:v>
                </c:pt>
                <c:pt idx="12">
                  <c:v>0.37</c:v>
                </c:pt>
                <c:pt idx="13">
                  <c:v>0.38</c:v>
                </c:pt>
                <c:pt idx="14">
                  <c:v>0.38</c:v>
                </c:pt>
                <c:pt idx="15">
                  <c:v>0.4</c:v>
                </c:pt>
                <c:pt idx="16">
                  <c:v>0.4</c:v>
                </c:pt>
                <c:pt idx="17">
                  <c:v>0.4</c:v>
                </c:pt>
                <c:pt idx="18">
                  <c:v>0.41</c:v>
                </c:pt>
                <c:pt idx="19">
                  <c:v>0.41</c:v>
                </c:pt>
                <c:pt idx="20">
                  <c:v>0.38</c:v>
                </c:pt>
              </c:numCache>
            </c:numRef>
          </c:xVal>
          <c:yVal>
            <c:numRef>
              <c:f>'2.2.3.D'!$W$3:$W$23</c:f>
              <c:numCache>
                <c:formatCode>General</c:formatCode>
                <c:ptCount val="21"/>
                <c:pt idx="0">
                  <c:v>0.54</c:v>
                </c:pt>
                <c:pt idx="1">
                  <c:v>0.52</c:v>
                </c:pt>
                <c:pt idx="2">
                  <c:v>0.55000000000000004</c:v>
                </c:pt>
                <c:pt idx="3" formatCode="0.00">
                  <c:v>0.4</c:v>
                </c:pt>
                <c:pt idx="4">
                  <c:v>0.49</c:v>
                </c:pt>
                <c:pt idx="5">
                  <c:v>0.47</c:v>
                </c:pt>
                <c:pt idx="6">
                  <c:v>0.37</c:v>
                </c:pt>
                <c:pt idx="7">
                  <c:v>0.48</c:v>
                </c:pt>
                <c:pt idx="8">
                  <c:v>0.43</c:v>
                </c:pt>
                <c:pt idx="9">
                  <c:v>0.41</c:v>
                </c:pt>
                <c:pt idx="10">
                  <c:v>0.47</c:v>
                </c:pt>
                <c:pt idx="11">
                  <c:v>0.51</c:v>
                </c:pt>
                <c:pt idx="12">
                  <c:v>0.32</c:v>
                </c:pt>
                <c:pt idx="13">
                  <c:v>0.47</c:v>
                </c:pt>
                <c:pt idx="14">
                  <c:v>0.45</c:v>
                </c:pt>
                <c:pt idx="15">
                  <c:v>0.41</c:v>
                </c:pt>
                <c:pt idx="16">
                  <c:v>0.44</c:v>
                </c:pt>
                <c:pt idx="17">
                  <c:v>0.56999999999999995</c:v>
                </c:pt>
                <c:pt idx="18">
                  <c:v>0.44</c:v>
                </c:pt>
                <c:pt idx="19">
                  <c:v>0.44</c:v>
                </c:pt>
                <c:pt idx="20">
                  <c:v>0.49</c:v>
                </c:pt>
              </c:numCache>
            </c:numRef>
          </c:yVal>
          <c:smooth val="0"/>
          <c:extLst>
            <c:ext xmlns:c15="http://schemas.microsoft.com/office/drawing/2012/chart" uri="{02D57815-91ED-43cb-92C2-25804820EDAC}">
              <c15:datalabelsRange>
                <c15:f>'2.2.3.D'!$U$3:$U$23</c15:f>
                <c15:dlblRangeCache>
                  <c:ptCount val="21"/>
                  <c:pt idx="0">
                    <c:v>POL</c:v>
                  </c:pt>
                  <c:pt idx="1">
                    <c:v>KAZ</c:v>
                  </c:pt>
                  <c:pt idx="2">
                    <c:v>RUS</c:v>
                  </c:pt>
                  <c:pt idx="3">
                    <c:v>KGZ</c:v>
                  </c:pt>
                  <c:pt idx="4">
                    <c:v>BLR</c:v>
                  </c:pt>
                  <c:pt idx="5">
                    <c:v>BGR</c:v>
                  </c:pt>
                  <c:pt idx="6">
                    <c:v>BIH</c:v>
                  </c:pt>
                  <c:pt idx="7">
                    <c:v>TUR</c:v>
                  </c:pt>
                  <c:pt idx="8">
                    <c:v>UKR</c:v>
                  </c:pt>
                  <c:pt idx="9">
                    <c:v>UZB</c:v>
                  </c:pt>
                  <c:pt idx="10">
                    <c:v>MNE</c:v>
                  </c:pt>
                  <c:pt idx="11">
                    <c:v>ARM</c:v>
                  </c:pt>
                  <c:pt idx="12">
                    <c:v>TJK</c:v>
                  </c:pt>
                  <c:pt idx="13">
                    <c:v>MKD</c:v>
                  </c:pt>
                  <c:pt idx="14">
                    <c:v>AZE</c:v>
                  </c:pt>
                  <c:pt idx="15">
                    <c:v>ALB</c:v>
                  </c:pt>
                  <c:pt idx="16">
                    <c:v>ROU</c:v>
                  </c:pt>
                  <c:pt idx="17">
                    <c:v>GEO</c:v>
                  </c:pt>
                  <c:pt idx="18">
                    <c:v>MDA</c:v>
                  </c:pt>
                  <c:pt idx="19">
                    <c:v>SRB</c:v>
                  </c:pt>
                  <c:pt idx="20">
                    <c:v>HRV</c:v>
                  </c:pt>
                </c15:dlblRangeCache>
              </c15:datalabelsRange>
            </c:ext>
            <c:ext xmlns:c16="http://schemas.microsoft.com/office/drawing/2014/chart" uri="{C3380CC4-5D6E-409C-BE32-E72D297353CC}">
              <c16:uniqueId val="{0000001B-C265-427B-BFC2-2C8B44E3924F}"/>
            </c:ext>
          </c:extLst>
        </c:ser>
        <c:ser>
          <c:idx val="1"/>
          <c:order val="4"/>
          <c:tx>
            <c:strRef>
              <c:f>'2.2.3.D'!$Y$2</c:f>
              <c:strCache>
                <c:ptCount val="1"/>
                <c:pt idx="0">
                  <c:v>median ECA vulnerability</c:v>
                </c:pt>
              </c:strCache>
            </c:strRef>
          </c:tx>
          <c:spPr>
            <a:ln w="25400">
              <a:solidFill>
                <a:srgbClr val="000000"/>
              </a:solidFill>
              <a:prstDash val="solid"/>
              <a:tailEnd w="sm" len="sm"/>
            </a:ln>
          </c:spPr>
          <c:marker>
            <c:symbol val="none"/>
          </c:marker>
          <c:xVal>
            <c:numRef>
              <c:f>'2.2.3.D'!$X$3:$X$4</c:f>
              <c:numCache>
                <c:formatCode>0.00</c:formatCode>
                <c:ptCount val="2"/>
                <c:pt idx="0">
                  <c:v>0.37</c:v>
                </c:pt>
                <c:pt idx="1">
                  <c:v>0.37</c:v>
                </c:pt>
              </c:numCache>
            </c:numRef>
          </c:xVal>
          <c:yVal>
            <c:numRef>
              <c:f>'2.2.3.D'!$Y$3:$Y$4</c:f>
              <c:numCache>
                <c:formatCode>General</c:formatCode>
                <c:ptCount val="2"/>
                <c:pt idx="0">
                  <c:v>0.3</c:v>
                </c:pt>
                <c:pt idx="1">
                  <c:v>0.6</c:v>
                </c:pt>
              </c:numCache>
            </c:numRef>
          </c:yVal>
          <c:smooth val="1"/>
          <c:extLst>
            <c:ext xmlns:c16="http://schemas.microsoft.com/office/drawing/2014/chart" uri="{C3380CC4-5D6E-409C-BE32-E72D297353CC}">
              <c16:uniqueId val="{0000001C-C265-427B-BFC2-2C8B44E3924F}"/>
            </c:ext>
          </c:extLst>
        </c:ser>
        <c:ser>
          <c:idx val="2"/>
          <c:order val="5"/>
          <c:tx>
            <c:v>median ECA readiness</c:v>
          </c:tx>
          <c:spPr>
            <a:ln w="25400" cap="flat">
              <a:noFill/>
              <a:prstDash val="solid"/>
            </a:ln>
          </c:spPr>
          <c:marker>
            <c:symbol val="none"/>
          </c:marker>
          <c:xVal>
            <c:numRef>
              <c:f>'2.2.3.D'!$X$6:$X$7</c:f>
              <c:numCache>
                <c:formatCode>General</c:formatCode>
                <c:ptCount val="2"/>
                <c:pt idx="0">
                  <c:v>0.3</c:v>
                </c:pt>
                <c:pt idx="1">
                  <c:v>0.5</c:v>
                </c:pt>
              </c:numCache>
            </c:numRef>
          </c:xVal>
          <c:yVal>
            <c:numRef>
              <c:f>'2.2.3.D'!$Y$6:$Y$7</c:f>
              <c:numCache>
                <c:formatCode>0.00</c:formatCode>
                <c:ptCount val="2"/>
                <c:pt idx="0">
                  <c:v>0.47</c:v>
                </c:pt>
                <c:pt idx="1">
                  <c:v>0.47</c:v>
                </c:pt>
              </c:numCache>
            </c:numRef>
          </c:yVal>
          <c:smooth val="0"/>
          <c:extLst>
            <c:ext xmlns:c16="http://schemas.microsoft.com/office/drawing/2014/chart" uri="{C3380CC4-5D6E-409C-BE32-E72D297353CC}">
              <c16:uniqueId val="{0000001D-C265-427B-BFC2-2C8B44E3924F}"/>
            </c:ext>
          </c:extLst>
        </c:ser>
        <c:dLbls>
          <c:showLegendKey val="0"/>
          <c:showVal val="0"/>
          <c:showCatName val="0"/>
          <c:showSerName val="0"/>
          <c:showPercent val="0"/>
          <c:showBubbleSize val="0"/>
        </c:dLbls>
        <c:axId val="1015816127"/>
        <c:axId val="1"/>
      </c:scatterChart>
      <c:valAx>
        <c:axId val="1015816127"/>
        <c:scaling>
          <c:orientation val="minMax"/>
          <c:max val="0.45"/>
          <c:min val="0.30000000000000004"/>
        </c:scaling>
        <c:delete val="0"/>
        <c:axPos val="b"/>
        <c:title>
          <c:tx>
            <c:rich>
              <a:bodyPr/>
              <a:lstStyle/>
              <a:p>
                <a:pPr>
                  <a:defRPr sz="3200" b="0" i="0" u="none" strike="noStrike" baseline="0">
                    <a:solidFill>
                      <a:srgbClr val="000000"/>
                    </a:solidFill>
                    <a:latin typeface="Arial"/>
                    <a:ea typeface="Arial"/>
                    <a:cs typeface="Arial"/>
                  </a:defRPr>
                </a:pPr>
                <a:r>
                  <a:rPr lang="en-US"/>
                  <a:t>Vulnerability</a:t>
                </a:r>
              </a:p>
            </c:rich>
          </c:tx>
          <c:layout>
            <c:manualLayout>
              <c:xMode val="edge"/>
              <c:yMode val="edge"/>
              <c:x val="0.43734142607174109"/>
              <c:y val="0.90859623797025357"/>
            </c:manualLayout>
          </c:layout>
          <c:overlay val="0"/>
          <c:spPr>
            <a:solidFill>
              <a:srgbClr val="FFFFFF"/>
            </a:solidFill>
            <a:ln w="25400">
              <a:noFill/>
            </a:ln>
          </c:spPr>
        </c:title>
        <c:numFmt formatCode="0.00" sourceLinked="0"/>
        <c:majorTickMark val="none"/>
        <c:minorTickMark val="none"/>
        <c:tickLblPos val="low"/>
        <c:spPr>
          <a:ln w="3175">
            <a:noFill/>
            <a:prstDash val="solid"/>
          </a:ln>
        </c:spPr>
        <c:txPr>
          <a:bodyPr rot="0" vert="horz"/>
          <a:lstStyle/>
          <a:p>
            <a:pPr>
              <a:defRPr sz="3200" b="0" i="0" u="none" strike="noStrike" baseline="0">
                <a:solidFill>
                  <a:srgbClr val="000000"/>
                </a:solidFill>
                <a:latin typeface="Arial"/>
                <a:ea typeface="Arial"/>
                <a:cs typeface="Arial"/>
              </a:defRPr>
            </a:pPr>
            <a:endParaRPr lang="en-US"/>
          </a:p>
        </c:txPr>
        <c:crossAx val="1"/>
        <c:crosses val="autoZero"/>
        <c:crossBetween val="midCat"/>
        <c:majorUnit val="5.000000000000001E-2"/>
      </c:valAx>
      <c:valAx>
        <c:axId val="1"/>
        <c:scaling>
          <c:orientation val="minMax"/>
          <c:max val="0.60000000000000009"/>
          <c:min val="0.30000000000000004"/>
        </c:scaling>
        <c:delete val="0"/>
        <c:axPos val="l"/>
        <c:title>
          <c:tx>
            <c:rich>
              <a:bodyPr/>
              <a:lstStyle/>
              <a:p>
                <a:pPr>
                  <a:defRPr sz="3200" b="0" i="0" u="none" strike="noStrike" baseline="0">
                    <a:solidFill>
                      <a:srgbClr val="000000"/>
                    </a:solidFill>
                    <a:latin typeface="Arial"/>
                    <a:ea typeface="Arial"/>
                    <a:cs typeface="Arial"/>
                  </a:defRPr>
                </a:pPr>
                <a:r>
                  <a:rPr lang="en-US"/>
                  <a:t>Readiness</a:t>
                </a:r>
              </a:p>
            </c:rich>
          </c:tx>
          <c:layout>
            <c:manualLayout>
              <c:xMode val="edge"/>
              <c:yMode val="edge"/>
              <c:x val="1.3431758530183728E-3"/>
              <c:y val="0.27290259550889473"/>
            </c:manualLayout>
          </c:layout>
          <c:overlay val="0"/>
          <c:spPr>
            <a:noFill/>
            <a:ln w="25400">
              <a:noFill/>
            </a:ln>
          </c:spPr>
        </c:title>
        <c:numFmt formatCode="#,##0.00" sourceLinked="0"/>
        <c:majorTickMark val="none"/>
        <c:minorTickMark val="none"/>
        <c:tickLblPos val="nextTo"/>
        <c:spPr>
          <a:ln w="3175">
            <a:noFill/>
            <a:prstDash val="solid"/>
          </a:ln>
        </c:spPr>
        <c:txPr>
          <a:bodyPr rot="0" vert="horz"/>
          <a:lstStyle/>
          <a:p>
            <a:pPr>
              <a:defRPr sz="3200" b="0" i="0" u="none" strike="noStrike" baseline="0">
                <a:solidFill>
                  <a:srgbClr val="000000"/>
                </a:solidFill>
                <a:latin typeface="Arial"/>
                <a:ea typeface="Arial"/>
                <a:cs typeface="Arial"/>
              </a:defRPr>
            </a:pPr>
            <a:endParaRPr lang="en-US"/>
          </a:p>
        </c:txPr>
        <c:crossAx val="1015816127"/>
        <c:crosses val="autoZero"/>
        <c:crossBetween val="midCat"/>
        <c:majorUnit val="0.1"/>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12740594925636"/>
          <c:y val="0.12066637503645379"/>
          <c:w val="0.73246052055993005"/>
          <c:h val="0.62219757946923304"/>
        </c:manualLayout>
      </c:layout>
      <c:barChart>
        <c:barDir val="col"/>
        <c:grouping val="clustered"/>
        <c:varyColors val="0"/>
        <c:ser>
          <c:idx val="0"/>
          <c:order val="0"/>
          <c:tx>
            <c:strRef>
              <c:f>'2.2.1.B'!$U$3</c:f>
              <c:strCache>
                <c:ptCount val="1"/>
                <c:pt idx="0">
                  <c:v>Number of mortgages (RHS)</c:v>
                </c:pt>
              </c:strCache>
            </c:strRef>
          </c:tx>
          <c:spPr>
            <a:solidFill>
              <a:srgbClr val="002060"/>
            </a:solidFill>
            <a:ln w="76200">
              <a:noFill/>
            </a:ln>
            <a:effectLst/>
          </c:spPr>
          <c:invertIfNegative val="0"/>
          <c:cat>
            <c:numRef>
              <c:f>'2.2.1.B'!$V$2:$CD$2</c:f>
              <c:numCache>
                <c:formatCode>mmm\-yy</c:formatCode>
                <c:ptCount val="61"/>
                <c:pt idx="0">
                  <c:v>43586</c:v>
                </c:pt>
                <c:pt idx="1">
                  <c:v>43617</c:v>
                </c:pt>
                <c:pt idx="2">
                  <c:v>43647</c:v>
                </c:pt>
                <c:pt idx="3">
                  <c:v>43678</c:v>
                </c:pt>
                <c:pt idx="4">
                  <c:v>43709</c:v>
                </c:pt>
                <c:pt idx="5">
                  <c:v>43739</c:v>
                </c:pt>
                <c:pt idx="6">
                  <c:v>43770</c:v>
                </c:pt>
                <c:pt idx="7">
                  <c:v>43800</c:v>
                </c:pt>
                <c:pt idx="8">
                  <c:v>43831</c:v>
                </c:pt>
                <c:pt idx="9">
                  <c:v>43862</c:v>
                </c:pt>
                <c:pt idx="10">
                  <c:v>43891</c:v>
                </c:pt>
                <c:pt idx="11">
                  <c:v>43922</c:v>
                </c:pt>
                <c:pt idx="12">
                  <c:v>43952</c:v>
                </c:pt>
                <c:pt idx="13">
                  <c:v>43983</c:v>
                </c:pt>
                <c:pt idx="14">
                  <c:v>44013</c:v>
                </c:pt>
                <c:pt idx="15">
                  <c:v>44044</c:v>
                </c:pt>
                <c:pt idx="16">
                  <c:v>44075</c:v>
                </c:pt>
                <c:pt idx="17">
                  <c:v>44105</c:v>
                </c:pt>
                <c:pt idx="18">
                  <c:v>44136</c:v>
                </c:pt>
                <c:pt idx="19">
                  <c:v>44166</c:v>
                </c:pt>
                <c:pt idx="20">
                  <c:v>44197</c:v>
                </c:pt>
                <c:pt idx="21">
                  <c:v>44228</c:v>
                </c:pt>
                <c:pt idx="22">
                  <c:v>44256</c:v>
                </c:pt>
                <c:pt idx="23">
                  <c:v>44287</c:v>
                </c:pt>
                <c:pt idx="24">
                  <c:v>44317</c:v>
                </c:pt>
                <c:pt idx="25">
                  <c:v>44348</c:v>
                </c:pt>
                <c:pt idx="26">
                  <c:v>44378</c:v>
                </c:pt>
                <c:pt idx="27">
                  <c:v>44409</c:v>
                </c:pt>
                <c:pt idx="28">
                  <c:v>44440</c:v>
                </c:pt>
                <c:pt idx="29">
                  <c:v>44470</c:v>
                </c:pt>
                <c:pt idx="30">
                  <c:v>44501</c:v>
                </c:pt>
                <c:pt idx="31">
                  <c:v>44531</c:v>
                </c:pt>
                <c:pt idx="32">
                  <c:v>44562</c:v>
                </c:pt>
                <c:pt idx="33">
                  <c:v>44593</c:v>
                </c:pt>
                <c:pt idx="34">
                  <c:v>44621</c:v>
                </c:pt>
                <c:pt idx="35">
                  <c:v>44652</c:v>
                </c:pt>
                <c:pt idx="36">
                  <c:v>44682</c:v>
                </c:pt>
                <c:pt idx="37">
                  <c:v>44713</c:v>
                </c:pt>
                <c:pt idx="38">
                  <c:v>44743</c:v>
                </c:pt>
                <c:pt idx="39">
                  <c:v>44774</c:v>
                </c:pt>
                <c:pt idx="40">
                  <c:v>44805</c:v>
                </c:pt>
                <c:pt idx="41">
                  <c:v>44835</c:v>
                </c:pt>
                <c:pt idx="42">
                  <c:v>44866</c:v>
                </c:pt>
                <c:pt idx="43">
                  <c:v>44896</c:v>
                </c:pt>
                <c:pt idx="44">
                  <c:v>44927</c:v>
                </c:pt>
                <c:pt idx="45">
                  <c:v>44958</c:v>
                </c:pt>
                <c:pt idx="46">
                  <c:v>44986</c:v>
                </c:pt>
                <c:pt idx="47">
                  <c:v>45017</c:v>
                </c:pt>
                <c:pt idx="48">
                  <c:v>45047</c:v>
                </c:pt>
                <c:pt idx="49">
                  <c:v>45078</c:v>
                </c:pt>
                <c:pt idx="50">
                  <c:v>45108</c:v>
                </c:pt>
                <c:pt idx="51">
                  <c:v>45139</c:v>
                </c:pt>
                <c:pt idx="52">
                  <c:v>45170</c:v>
                </c:pt>
                <c:pt idx="53">
                  <c:v>45200</c:v>
                </c:pt>
                <c:pt idx="54">
                  <c:v>45231</c:v>
                </c:pt>
                <c:pt idx="55">
                  <c:v>45261</c:v>
                </c:pt>
                <c:pt idx="56">
                  <c:v>45292</c:v>
                </c:pt>
                <c:pt idx="57">
                  <c:v>45323</c:v>
                </c:pt>
                <c:pt idx="58">
                  <c:v>45352</c:v>
                </c:pt>
                <c:pt idx="59">
                  <c:v>45383</c:v>
                </c:pt>
                <c:pt idx="60">
                  <c:v>45413</c:v>
                </c:pt>
              </c:numCache>
            </c:numRef>
          </c:cat>
          <c:val>
            <c:numRef>
              <c:f>'2.2.1.B'!$V$3:$CD$3</c:f>
              <c:numCache>
                <c:formatCode>@</c:formatCode>
                <c:ptCount val="61"/>
                <c:pt idx="0">
                  <c:v>111.6</c:v>
                </c:pt>
                <c:pt idx="1">
                  <c:v>87.2</c:v>
                </c:pt>
                <c:pt idx="2">
                  <c:v>98.1</c:v>
                </c:pt>
                <c:pt idx="3">
                  <c:v>103.2</c:v>
                </c:pt>
                <c:pt idx="4">
                  <c:v>110.2</c:v>
                </c:pt>
                <c:pt idx="5">
                  <c:v>110.9</c:v>
                </c:pt>
                <c:pt idx="6">
                  <c:v>124.1</c:v>
                </c:pt>
                <c:pt idx="7">
                  <c:v>123.2</c:v>
                </c:pt>
                <c:pt idx="8">
                  <c:v>156.9</c:v>
                </c:pt>
                <c:pt idx="9">
                  <c:v>83.6</c:v>
                </c:pt>
                <c:pt idx="10">
                  <c:v>115.8</c:v>
                </c:pt>
                <c:pt idx="11">
                  <c:v>133.30000000000001</c:v>
                </c:pt>
                <c:pt idx="12">
                  <c:v>97.6</c:v>
                </c:pt>
                <c:pt idx="13">
                  <c:v>93.3</c:v>
                </c:pt>
                <c:pt idx="14">
                  <c:v>127.3</c:v>
                </c:pt>
                <c:pt idx="15">
                  <c:v>155.9</c:v>
                </c:pt>
                <c:pt idx="16">
                  <c:v>164.3</c:v>
                </c:pt>
                <c:pt idx="17">
                  <c:v>199.1</c:v>
                </c:pt>
                <c:pt idx="18">
                  <c:v>212.6</c:v>
                </c:pt>
                <c:pt idx="19">
                  <c:v>188.7</c:v>
                </c:pt>
                <c:pt idx="20">
                  <c:v>211.8</c:v>
                </c:pt>
                <c:pt idx="21">
                  <c:v>95.2</c:v>
                </c:pt>
                <c:pt idx="22">
                  <c:v>145.19999999999999</c:v>
                </c:pt>
                <c:pt idx="23">
                  <c:v>178.4</c:v>
                </c:pt>
                <c:pt idx="24">
                  <c:v>191.7</c:v>
                </c:pt>
                <c:pt idx="25">
                  <c:v>148.69999999999999</c:v>
                </c:pt>
                <c:pt idx="26">
                  <c:v>179</c:v>
                </c:pt>
                <c:pt idx="27">
                  <c:v>151.69999999999999</c:v>
                </c:pt>
                <c:pt idx="28">
                  <c:v>151.1</c:v>
                </c:pt>
                <c:pt idx="29">
                  <c:v>158</c:v>
                </c:pt>
                <c:pt idx="30">
                  <c:v>162</c:v>
                </c:pt>
                <c:pt idx="31">
                  <c:v>157.80000000000001</c:v>
                </c:pt>
                <c:pt idx="32">
                  <c:v>192.7</c:v>
                </c:pt>
                <c:pt idx="33">
                  <c:v>95.1</c:v>
                </c:pt>
                <c:pt idx="34">
                  <c:v>135.9</c:v>
                </c:pt>
                <c:pt idx="35">
                  <c:v>163.1</c:v>
                </c:pt>
                <c:pt idx="36">
                  <c:v>49.6</c:v>
                </c:pt>
                <c:pt idx="37">
                  <c:v>36.799999999999997</c:v>
                </c:pt>
                <c:pt idx="38">
                  <c:v>65.7</c:v>
                </c:pt>
                <c:pt idx="39">
                  <c:v>91.9</c:v>
                </c:pt>
                <c:pt idx="40">
                  <c:v>122.2</c:v>
                </c:pt>
                <c:pt idx="41">
                  <c:v>136.9</c:v>
                </c:pt>
                <c:pt idx="42">
                  <c:v>127.6</c:v>
                </c:pt>
                <c:pt idx="43">
                  <c:v>129</c:v>
                </c:pt>
                <c:pt idx="44">
                  <c:v>176.5</c:v>
                </c:pt>
                <c:pt idx="45">
                  <c:v>77.400000000000006</c:v>
                </c:pt>
                <c:pt idx="46">
                  <c:v>114.9</c:v>
                </c:pt>
                <c:pt idx="47">
                  <c:v>154.19999999999999</c:v>
                </c:pt>
                <c:pt idx="48">
                  <c:v>153.6</c:v>
                </c:pt>
                <c:pt idx="49">
                  <c:v>158.1</c:v>
                </c:pt>
                <c:pt idx="50">
                  <c:v>168</c:v>
                </c:pt>
                <c:pt idx="51">
                  <c:v>170.8</c:v>
                </c:pt>
                <c:pt idx="52">
                  <c:v>216.3</c:v>
                </c:pt>
                <c:pt idx="53">
                  <c:v>238.4</c:v>
                </c:pt>
                <c:pt idx="54">
                  <c:v>200.5</c:v>
                </c:pt>
                <c:pt idx="55">
                  <c:v>189.3</c:v>
                </c:pt>
                <c:pt idx="56">
                  <c:v>197</c:v>
                </c:pt>
                <c:pt idx="57">
                  <c:v>76</c:v>
                </c:pt>
                <c:pt idx="58">
                  <c:v>95.7</c:v>
                </c:pt>
                <c:pt idx="59">
                  <c:v>117.2</c:v>
                </c:pt>
                <c:pt idx="60">
                  <c:v>123.4</c:v>
                </c:pt>
              </c:numCache>
            </c:numRef>
          </c:val>
          <c:extLst>
            <c:ext xmlns:c16="http://schemas.microsoft.com/office/drawing/2014/chart" uri="{C3380CC4-5D6E-409C-BE32-E72D297353CC}">
              <c16:uniqueId val="{00000000-E103-4343-85D5-D3CAACB858A1}"/>
            </c:ext>
          </c:extLst>
        </c:ser>
        <c:dLbls>
          <c:showLegendKey val="0"/>
          <c:showVal val="0"/>
          <c:showCatName val="0"/>
          <c:showSerName val="0"/>
          <c:showPercent val="0"/>
          <c:showBubbleSize val="0"/>
        </c:dLbls>
        <c:gapWidth val="108"/>
        <c:overlap val="33"/>
        <c:axId val="49929423"/>
        <c:axId val="1876309760"/>
      </c:barChart>
      <c:lineChart>
        <c:grouping val="standard"/>
        <c:varyColors val="0"/>
        <c:ser>
          <c:idx val="1"/>
          <c:order val="1"/>
          <c:tx>
            <c:strRef>
              <c:f>'2.2.1.B'!$U$4</c:f>
              <c:strCache>
                <c:ptCount val="1"/>
                <c:pt idx="0">
                  <c:v>Value of mortages</c:v>
                </c:pt>
              </c:strCache>
            </c:strRef>
          </c:tx>
          <c:spPr>
            <a:ln w="76200" cap="rnd">
              <a:solidFill>
                <a:srgbClr val="EB1C2D"/>
              </a:solidFill>
              <a:round/>
            </a:ln>
            <a:effectLst/>
          </c:spPr>
          <c:marker>
            <c:symbol val="none"/>
          </c:marker>
          <c:cat>
            <c:numRef>
              <c:f>'2.2.1.B'!$V$2:$CD$2</c:f>
              <c:numCache>
                <c:formatCode>mmm\-yy</c:formatCode>
                <c:ptCount val="61"/>
                <c:pt idx="0">
                  <c:v>43586</c:v>
                </c:pt>
                <c:pt idx="1">
                  <c:v>43617</c:v>
                </c:pt>
                <c:pt idx="2">
                  <c:v>43647</c:v>
                </c:pt>
                <c:pt idx="3">
                  <c:v>43678</c:v>
                </c:pt>
                <c:pt idx="4">
                  <c:v>43709</c:v>
                </c:pt>
                <c:pt idx="5">
                  <c:v>43739</c:v>
                </c:pt>
                <c:pt idx="6">
                  <c:v>43770</c:v>
                </c:pt>
                <c:pt idx="7">
                  <c:v>43800</c:v>
                </c:pt>
                <c:pt idx="8">
                  <c:v>43831</c:v>
                </c:pt>
                <c:pt idx="9">
                  <c:v>43862</c:v>
                </c:pt>
                <c:pt idx="10">
                  <c:v>43891</c:v>
                </c:pt>
                <c:pt idx="11">
                  <c:v>43922</c:v>
                </c:pt>
                <c:pt idx="12">
                  <c:v>43952</c:v>
                </c:pt>
                <c:pt idx="13">
                  <c:v>43983</c:v>
                </c:pt>
                <c:pt idx="14">
                  <c:v>44013</c:v>
                </c:pt>
                <c:pt idx="15">
                  <c:v>44044</c:v>
                </c:pt>
                <c:pt idx="16">
                  <c:v>44075</c:v>
                </c:pt>
                <c:pt idx="17">
                  <c:v>44105</c:v>
                </c:pt>
                <c:pt idx="18">
                  <c:v>44136</c:v>
                </c:pt>
                <c:pt idx="19">
                  <c:v>44166</c:v>
                </c:pt>
                <c:pt idx="20">
                  <c:v>44197</c:v>
                </c:pt>
                <c:pt idx="21">
                  <c:v>44228</c:v>
                </c:pt>
                <c:pt idx="22">
                  <c:v>44256</c:v>
                </c:pt>
                <c:pt idx="23">
                  <c:v>44287</c:v>
                </c:pt>
                <c:pt idx="24">
                  <c:v>44317</c:v>
                </c:pt>
                <c:pt idx="25">
                  <c:v>44348</c:v>
                </c:pt>
                <c:pt idx="26">
                  <c:v>44378</c:v>
                </c:pt>
                <c:pt idx="27">
                  <c:v>44409</c:v>
                </c:pt>
                <c:pt idx="28">
                  <c:v>44440</c:v>
                </c:pt>
                <c:pt idx="29">
                  <c:v>44470</c:v>
                </c:pt>
                <c:pt idx="30">
                  <c:v>44501</c:v>
                </c:pt>
                <c:pt idx="31">
                  <c:v>44531</c:v>
                </c:pt>
                <c:pt idx="32">
                  <c:v>44562</c:v>
                </c:pt>
                <c:pt idx="33">
                  <c:v>44593</c:v>
                </c:pt>
                <c:pt idx="34">
                  <c:v>44621</c:v>
                </c:pt>
                <c:pt idx="35">
                  <c:v>44652</c:v>
                </c:pt>
                <c:pt idx="36">
                  <c:v>44682</c:v>
                </c:pt>
                <c:pt idx="37">
                  <c:v>44713</c:v>
                </c:pt>
                <c:pt idx="38">
                  <c:v>44743</c:v>
                </c:pt>
                <c:pt idx="39">
                  <c:v>44774</c:v>
                </c:pt>
                <c:pt idx="40">
                  <c:v>44805</c:v>
                </c:pt>
                <c:pt idx="41">
                  <c:v>44835</c:v>
                </c:pt>
                <c:pt idx="42">
                  <c:v>44866</c:v>
                </c:pt>
                <c:pt idx="43">
                  <c:v>44896</c:v>
                </c:pt>
                <c:pt idx="44">
                  <c:v>44927</c:v>
                </c:pt>
                <c:pt idx="45">
                  <c:v>44958</c:v>
                </c:pt>
                <c:pt idx="46">
                  <c:v>44986</c:v>
                </c:pt>
                <c:pt idx="47">
                  <c:v>45017</c:v>
                </c:pt>
                <c:pt idx="48">
                  <c:v>45047</c:v>
                </c:pt>
                <c:pt idx="49">
                  <c:v>45078</c:v>
                </c:pt>
                <c:pt idx="50">
                  <c:v>45108</c:v>
                </c:pt>
                <c:pt idx="51">
                  <c:v>45139</c:v>
                </c:pt>
                <c:pt idx="52">
                  <c:v>45170</c:v>
                </c:pt>
                <c:pt idx="53">
                  <c:v>45200</c:v>
                </c:pt>
                <c:pt idx="54">
                  <c:v>45231</c:v>
                </c:pt>
                <c:pt idx="55">
                  <c:v>45261</c:v>
                </c:pt>
                <c:pt idx="56">
                  <c:v>45292</c:v>
                </c:pt>
                <c:pt idx="57">
                  <c:v>45323</c:v>
                </c:pt>
                <c:pt idx="58">
                  <c:v>45352</c:v>
                </c:pt>
                <c:pt idx="59">
                  <c:v>45383</c:v>
                </c:pt>
                <c:pt idx="60">
                  <c:v>45413</c:v>
                </c:pt>
              </c:numCache>
            </c:numRef>
          </c:cat>
          <c:val>
            <c:numRef>
              <c:f>'2.2.1.B'!$V$4:$CD$4</c:f>
              <c:numCache>
                <c:formatCode>@</c:formatCode>
                <c:ptCount val="61"/>
                <c:pt idx="0">
                  <c:v>246.3</c:v>
                </c:pt>
                <c:pt idx="1">
                  <c:v>192.4</c:v>
                </c:pt>
                <c:pt idx="2">
                  <c:v>218.1</c:v>
                </c:pt>
                <c:pt idx="3">
                  <c:v>227.2</c:v>
                </c:pt>
                <c:pt idx="4">
                  <c:v>242</c:v>
                </c:pt>
                <c:pt idx="5">
                  <c:v>247.3</c:v>
                </c:pt>
                <c:pt idx="6">
                  <c:v>282.10000000000002</c:v>
                </c:pt>
                <c:pt idx="7">
                  <c:v>284.7</c:v>
                </c:pt>
                <c:pt idx="8">
                  <c:v>370.1</c:v>
                </c:pt>
                <c:pt idx="9">
                  <c:v>200.7</c:v>
                </c:pt>
                <c:pt idx="10">
                  <c:v>283.2</c:v>
                </c:pt>
                <c:pt idx="11">
                  <c:v>329.9</c:v>
                </c:pt>
                <c:pt idx="12">
                  <c:v>218</c:v>
                </c:pt>
                <c:pt idx="13">
                  <c:v>215.2</c:v>
                </c:pt>
                <c:pt idx="14">
                  <c:v>301</c:v>
                </c:pt>
                <c:pt idx="15">
                  <c:v>383.9</c:v>
                </c:pt>
                <c:pt idx="16">
                  <c:v>414.3</c:v>
                </c:pt>
                <c:pt idx="17">
                  <c:v>504.6</c:v>
                </c:pt>
                <c:pt idx="18">
                  <c:v>546.70000000000005</c:v>
                </c:pt>
                <c:pt idx="19">
                  <c:v>492</c:v>
                </c:pt>
                <c:pt idx="20">
                  <c:v>560.70000000000005</c:v>
                </c:pt>
                <c:pt idx="21">
                  <c:v>260</c:v>
                </c:pt>
                <c:pt idx="22">
                  <c:v>404</c:v>
                </c:pt>
                <c:pt idx="23">
                  <c:v>501.6</c:v>
                </c:pt>
                <c:pt idx="24">
                  <c:v>551.4</c:v>
                </c:pt>
                <c:pt idx="25">
                  <c:v>434.1</c:v>
                </c:pt>
                <c:pt idx="26">
                  <c:v>545.5</c:v>
                </c:pt>
                <c:pt idx="27">
                  <c:v>433.3</c:v>
                </c:pt>
                <c:pt idx="28">
                  <c:v>439.3</c:v>
                </c:pt>
                <c:pt idx="29">
                  <c:v>477.4</c:v>
                </c:pt>
                <c:pt idx="30">
                  <c:v>501.5</c:v>
                </c:pt>
                <c:pt idx="31">
                  <c:v>510.8</c:v>
                </c:pt>
                <c:pt idx="32">
                  <c:v>641.6</c:v>
                </c:pt>
                <c:pt idx="33">
                  <c:v>327.10000000000002</c:v>
                </c:pt>
                <c:pt idx="34">
                  <c:v>477.2</c:v>
                </c:pt>
                <c:pt idx="35">
                  <c:v>521.5</c:v>
                </c:pt>
                <c:pt idx="36">
                  <c:v>161.9</c:v>
                </c:pt>
                <c:pt idx="37">
                  <c:v>140.19999999999999</c:v>
                </c:pt>
                <c:pt idx="38">
                  <c:v>253.8</c:v>
                </c:pt>
                <c:pt idx="39">
                  <c:v>341.9</c:v>
                </c:pt>
                <c:pt idx="40">
                  <c:v>458.2</c:v>
                </c:pt>
                <c:pt idx="41">
                  <c:v>518.4</c:v>
                </c:pt>
                <c:pt idx="42">
                  <c:v>448.5</c:v>
                </c:pt>
                <c:pt idx="43">
                  <c:v>471</c:v>
                </c:pt>
                <c:pt idx="44">
                  <c:v>697.3</c:v>
                </c:pt>
                <c:pt idx="45">
                  <c:v>281.7</c:v>
                </c:pt>
                <c:pt idx="46">
                  <c:v>422.6</c:v>
                </c:pt>
                <c:pt idx="47">
                  <c:v>569.6</c:v>
                </c:pt>
                <c:pt idx="48">
                  <c:v>566.5</c:v>
                </c:pt>
                <c:pt idx="49">
                  <c:v>580.6</c:v>
                </c:pt>
                <c:pt idx="50">
                  <c:v>627</c:v>
                </c:pt>
                <c:pt idx="51">
                  <c:v>646.79999999999995</c:v>
                </c:pt>
                <c:pt idx="52">
                  <c:v>849.3</c:v>
                </c:pt>
                <c:pt idx="53">
                  <c:v>955.4</c:v>
                </c:pt>
                <c:pt idx="54">
                  <c:v>769.9</c:v>
                </c:pt>
                <c:pt idx="55">
                  <c:v>726.3</c:v>
                </c:pt>
                <c:pt idx="56">
                  <c:v>785.6</c:v>
                </c:pt>
                <c:pt idx="57">
                  <c:v>271.89999999999998</c:v>
                </c:pt>
                <c:pt idx="58">
                  <c:v>333.1</c:v>
                </c:pt>
                <c:pt idx="59">
                  <c:v>447.5</c:v>
                </c:pt>
                <c:pt idx="60">
                  <c:v>466</c:v>
                </c:pt>
              </c:numCache>
            </c:numRef>
          </c:val>
          <c:smooth val="0"/>
          <c:extLst>
            <c:ext xmlns:c16="http://schemas.microsoft.com/office/drawing/2014/chart" uri="{C3380CC4-5D6E-409C-BE32-E72D297353CC}">
              <c16:uniqueId val="{00000001-E103-4343-85D5-D3CAACB858A1}"/>
            </c:ext>
          </c:extLst>
        </c:ser>
        <c:dLbls>
          <c:showLegendKey val="0"/>
          <c:showVal val="0"/>
          <c:showCatName val="0"/>
          <c:showSerName val="0"/>
          <c:showPercent val="0"/>
          <c:showBubbleSize val="0"/>
        </c:dLbls>
        <c:marker val="1"/>
        <c:smooth val="0"/>
        <c:axId val="48759647"/>
        <c:axId val="1040929888"/>
      </c:lineChart>
      <c:dateAx>
        <c:axId val="48759647"/>
        <c:scaling>
          <c:orientation val="minMax"/>
          <c:min val="43586"/>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40929888"/>
        <c:crosses val="autoZero"/>
        <c:auto val="1"/>
        <c:lblOffset val="100"/>
        <c:baseTimeUnit val="months"/>
        <c:majorUnit val="12"/>
        <c:majorTimeUnit val="months"/>
      </c:dateAx>
      <c:valAx>
        <c:axId val="10409298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759647"/>
        <c:crosses val="autoZero"/>
        <c:crossBetween val="between"/>
        <c:majorUnit val="400"/>
      </c:valAx>
      <c:valAx>
        <c:axId val="1876309760"/>
        <c:scaling>
          <c:orientation val="minMax"/>
        </c:scaling>
        <c:delete val="0"/>
        <c:axPos val="r"/>
        <c:numFmt formatCode="@"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9929423"/>
        <c:crosses val="max"/>
        <c:crossBetween val="between"/>
        <c:majorUnit val="100"/>
      </c:valAx>
      <c:dateAx>
        <c:axId val="49929423"/>
        <c:scaling>
          <c:orientation val="minMax"/>
        </c:scaling>
        <c:delete val="1"/>
        <c:axPos val="b"/>
        <c:numFmt formatCode="mmm\-yy" sourceLinked="1"/>
        <c:majorTickMark val="out"/>
        <c:minorTickMark val="none"/>
        <c:tickLblPos val="nextTo"/>
        <c:crossAx val="1876309760"/>
        <c:crosses val="autoZero"/>
        <c:auto val="1"/>
        <c:lblOffset val="100"/>
        <c:baseTimeUnit val="months"/>
      </c:dateAx>
      <c:spPr>
        <a:noFill/>
        <a:ln>
          <a:noFill/>
        </a:ln>
        <a:effectLst/>
      </c:spPr>
    </c:plotArea>
    <c:legend>
      <c:legendPos val="t"/>
      <c:layout>
        <c:manualLayout>
          <c:xMode val="edge"/>
          <c:yMode val="edge"/>
          <c:x val="0.18429757217847773"/>
          <c:y val="8.4057451151939341E-2"/>
          <c:w val="0.62727826390692587"/>
          <c:h val="0.1383159813356663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14123592884222805"/>
          <c:w val="0.78189118547681535"/>
          <c:h val="0.61994298629337996"/>
        </c:manualLayout>
      </c:layout>
      <c:lineChart>
        <c:grouping val="standard"/>
        <c:varyColors val="0"/>
        <c:ser>
          <c:idx val="0"/>
          <c:order val="0"/>
          <c:tx>
            <c:strRef>
              <c:f>'2.2.1.C'!$V$2</c:f>
              <c:strCache>
                <c:ptCount val="1"/>
                <c:pt idx="0">
                  <c:v>Policy rate</c:v>
                </c:pt>
              </c:strCache>
            </c:strRef>
          </c:tx>
          <c:spPr>
            <a:ln w="76200" cap="rnd">
              <a:solidFill>
                <a:srgbClr val="002345"/>
              </a:solidFill>
              <a:round/>
            </a:ln>
            <a:effectLst/>
          </c:spPr>
          <c:marker>
            <c:symbol val="none"/>
          </c:marker>
          <c:cat>
            <c:numRef>
              <c:f>'2.2.1.C'!$U$3:$U$45</c:f>
              <c:numCache>
                <c:formatCode>mmm\-yy</c:formatCode>
                <c:ptCount val="43"/>
                <c:pt idx="0">
                  <c:v>44165</c:v>
                </c:pt>
                <c:pt idx="1">
                  <c:v>44196</c:v>
                </c:pt>
                <c:pt idx="2">
                  <c:v>44227</c:v>
                </c:pt>
                <c:pt idx="3">
                  <c:v>44255</c:v>
                </c:pt>
                <c:pt idx="4">
                  <c:v>44286</c:v>
                </c:pt>
                <c:pt idx="5">
                  <c:v>44316</c:v>
                </c:pt>
                <c:pt idx="6">
                  <c:v>44347</c:v>
                </c:pt>
                <c:pt idx="7">
                  <c:v>44377</c:v>
                </c:pt>
                <c:pt idx="8">
                  <c:v>44408</c:v>
                </c:pt>
                <c:pt idx="9">
                  <c:v>44439</c:v>
                </c:pt>
                <c:pt idx="10">
                  <c:v>44469</c:v>
                </c:pt>
                <c:pt idx="11">
                  <c:v>44500</c:v>
                </c:pt>
                <c:pt idx="12">
                  <c:v>44530</c:v>
                </c:pt>
                <c:pt idx="13">
                  <c:v>44561</c:v>
                </c:pt>
                <c:pt idx="14">
                  <c:v>44592</c:v>
                </c:pt>
                <c:pt idx="15">
                  <c:v>44620</c:v>
                </c:pt>
                <c:pt idx="16">
                  <c:v>44651</c:v>
                </c:pt>
                <c:pt idx="17">
                  <c:v>44681</c:v>
                </c:pt>
                <c:pt idx="18">
                  <c:v>44712</c:v>
                </c:pt>
                <c:pt idx="19">
                  <c:v>44742</c:v>
                </c:pt>
                <c:pt idx="20">
                  <c:v>44773</c:v>
                </c:pt>
                <c:pt idx="21">
                  <c:v>44804</c:v>
                </c:pt>
                <c:pt idx="22">
                  <c:v>44834</c:v>
                </c:pt>
                <c:pt idx="23">
                  <c:v>44865</c:v>
                </c:pt>
                <c:pt idx="24">
                  <c:v>44895</c:v>
                </c:pt>
                <c:pt idx="25">
                  <c:v>44926</c:v>
                </c:pt>
                <c:pt idx="26">
                  <c:v>44957</c:v>
                </c:pt>
                <c:pt idx="27">
                  <c:v>44985</c:v>
                </c:pt>
                <c:pt idx="28">
                  <c:v>45016</c:v>
                </c:pt>
                <c:pt idx="29">
                  <c:v>45046</c:v>
                </c:pt>
                <c:pt idx="30">
                  <c:v>45077</c:v>
                </c:pt>
                <c:pt idx="31">
                  <c:v>45107</c:v>
                </c:pt>
                <c:pt idx="32">
                  <c:v>45138</c:v>
                </c:pt>
                <c:pt idx="33">
                  <c:v>45169</c:v>
                </c:pt>
                <c:pt idx="34">
                  <c:v>45199</c:v>
                </c:pt>
                <c:pt idx="35">
                  <c:v>45230</c:v>
                </c:pt>
                <c:pt idx="36">
                  <c:v>45260</c:v>
                </c:pt>
                <c:pt idx="37">
                  <c:v>45291</c:v>
                </c:pt>
                <c:pt idx="38">
                  <c:v>45322</c:v>
                </c:pt>
                <c:pt idx="39">
                  <c:v>45351</c:v>
                </c:pt>
                <c:pt idx="40">
                  <c:v>45382</c:v>
                </c:pt>
                <c:pt idx="41">
                  <c:v>45412</c:v>
                </c:pt>
                <c:pt idx="42">
                  <c:v>45443</c:v>
                </c:pt>
              </c:numCache>
            </c:numRef>
          </c:cat>
          <c:val>
            <c:numRef>
              <c:f>'2.2.1.C'!$V$3:$V$45</c:f>
              <c:numCache>
                <c:formatCode>0.0</c:formatCode>
                <c:ptCount val="43"/>
                <c:pt idx="0">
                  <c:v>0</c:v>
                </c:pt>
                <c:pt idx="1">
                  <c:v>0</c:v>
                </c:pt>
                <c:pt idx="2">
                  <c:v>0</c:v>
                </c:pt>
                <c:pt idx="3">
                  <c:v>0</c:v>
                </c:pt>
                <c:pt idx="4">
                  <c:v>12.5</c:v>
                </c:pt>
                <c:pt idx="5">
                  <c:v>37.5</c:v>
                </c:pt>
                <c:pt idx="6">
                  <c:v>37.5</c:v>
                </c:pt>
                <c:pt idx="7">
                  <c:v>62.5</c:v>
                </c:pt>
                <c:pt idx="8">
                  <c:v>150</c:v>
                </c:pt>
                <c:pt idx="9">
                  <c:v>150</c:v>
                </c:pt>
                <c:pt idx="10">
                  <c:v>212.5</c:v>
                </c:pt>
                <c:pt idx="11">
                  <c:v>280</c:v>
                </c:pt>
                <c:pt idx="12">
                  <c:v>280</c:v>
                </c:pt>
                <c:pt idx="13">
                  <c:v>342.5</c:v>
                </c:pt>
                <c:pt idx="14">
                  <c:v>417.5</c:v>
                </c:pt>
                <c:pt idx="15">
                  <c:v>430</c:v>
                </c:pt>
                <c:pt idx="16">
                  <c:v>505</c:v>
                </c:pt>
                <c:pt idx="17">
                  <c:v>505</c:v>
                </c:pt>
                <c:pt idx="18">
                  <c:v>505</c:v>
                </c:pt>
                <c:pt idx="19">
                  <c:v>505</c:v>
                </c:pt>
                <c:pt idx="20">
                  <c:v>517.5</c:v>
                </c:pt>
                <c:pt idx="21">
                  <c:v>530</c:v>
                </c:pt>
                <c:pt idx="22">
                  <c:v>542.5</c:v>
                </c:pt>
                <c:pt idx="23">
                  <c:v>555</c:v>
                </c:pt>
                <c:pt idx="24">
                  <c:v>505</c:v>
                </c:pt>
                <c:pt idx="25">
                  <c:v>517.5</c:v>
                </c:pt>
                <c:pt idx="26">
                  <c:v>517.5</c:v>
                </c:pt>
                <c:pt idx="27">
                  <c:v>505</c:v>
                </c:pt>
                <c:pt idx="28">
                  <c:v>517.5</c:v>
                </c:pt>
                <c:pt idx="29">
                  <c:v>517.5</c:v>
                </c:pt>
                <c:pt idx="30">
                  <c:v>530</c:v>
                </c:pt>
                <c:pt idx="31">
                  <c:v>480</c:v>
                </c:pt>
                <c:pt idx="32">
                  <c:v>530</c:v>
                </c:pt>
                <c:pt idx="33">
                  <c:v>580</c:v>
                </c:pt>
                <c:pt idx="34">
                  <c:v>580</c:v>
                </c:pt>
                <c:pt idx="35">
                  <c:v>580</c:v>
                </c:pt>
                <c:pt idx="36">
                  <c:v>555</c:v>
                </c:pt>
                <c:pt idx="37">
                  <c:v>517.5</c:v>
                </c:pt>
                <c:pt idx="38">
                  <c:v>480</c:v>
                </c:pt>
                <c:pt idx="39">
                  <c:v>480</c:v>
                </c:pt>
                <c:pt idx="40">
                  <c:v>442.5</c:v>
                </c:pt>
                <c:pt idx="41">
                  <c:v>417.5</c:v>
                </c:pt>
                <c:pt idx="42">
                  <c:v>367.5</c:v>
                </c:pt>
              </c:numCache>
            </c:numRef>
          </c:val>
          <c:smooth val="0"/>
          <c:extLst>
            <c:ext xmlns:c16="http://schemas.microsoft.com/office/drawing/2014/chart" uri="{C3380CC4-5D6E-409C-BE32-E72D297353CC}">
              <c16:uniqueId val="{00000000-A44A-4881-9309-8B34EABBB240}"/>
            </c:ext>
          </c:extLst>
        </c:ser>
        <c:dLbls>
          <c:showLegendKey val="0"/>
          <c:showVal val="0"/>
          <c:showCatName val="0"/>
          <c:showSerName val="0"/>
          <c:showPercent val="0"/>
          <c:showBubbleSize val="0"/>
        </c:dLbls>
        <c:marker val="1"/>
        <c:smooth val="0"/>
        <c:axId val="223767136"/>
        <c:axId val="1933756735"/>
      </c:lineChart>
      <c:lineChart>
        <c:grouping val="standard"/>
        <c:varyColors val="0"/>
        <c:ser>
          <c:idx val="1"/>
          <c:order val="1"/>
          <c:tx>
            <c:strRef>
              <c:f>'2.2.1.C'!$W$2</c:f>
              <c:strCache>
                <c:ptCount val="1"/>
                <c:pt idx="0">
                  <c:v>Inflation (RHS)</c:v>
                </c:pt>
              </c:strCache>
            </c:strRef>
          </c:tx>
          <c:spPr>
            <a:ln w="76200" cap="rnd">
              <a:solidFill>
                <a:srgbClr val="EB1C2D"/>
              </a:solidFill>
              <a:round/>
            </a:ln>
            <a:effectLst/>
          </c:spPr>
          <c:marker>
            <c:symbol val="none"/>
          </c:marker>
          <c:cat>
            <c:numRef>
              <c:f>'2.2.1.C'!$U$3:$U$45</c:f>
              <c:numCache>
                <c:formatCode>mmm\-yy</c:formatCode>
                <c:ptCount val="43"/>
                <c:pt idx="0">
                  <c:v>44165</c:v>
                </c:pt>
                <c:pt idx="1">
                  <c:v>44196</c:v>
                </c:pt>
                <c:pt idx="2">
                  <c:v>44227</c:v>
                </c:pt>
                <c:pt idx="3">
                  <c:v>44255</c:v>
                </c:pt>
                <c:pt idx="4">
                  <c:v>44286</c:v>
                </c:pt>
                <c:pt idx="5">
                  <c:v>44316</c:v>
                </c:pt>
                <c:pt idx="6">
                  <c:v>44347</c:v>
                </c:pt>
                <c:pt idx="7">
                  <c:v>44377</c:v>
                </c:pt>
                <c:pt idx="8">
                  <c:v>44408</c:v>
                </c:pt>
                <c:pt idx="9">
                  <c:v>44439</c:v>
                </c:pt>
                <c:pt idx="10">
                  <c:v>44469</c:v>
                </c:pt>
                <c:pt idx="11">
                  <c:v>44500</c:v>
                </c:pt>
                <c:pt idx="12">
                  <c:v>44530</c:v>
                </c:pt>
                <c:pt idx="13">
                  <c:v>44561</c:v>
                </c:pt>
                <c:pt idx="14">
                  <c:v>44592</c:v>
                </c:pt>
                <c:pt idx="15">
                  <c:v>44620</c:v>
                </c:pt>
                <c:pt idx="16">
                  <c:v>44651</c:v>
                </c:pt>
                <c:pt idx="17">
                  <c:v>44681</c:v>
                </c:pt>
                <c:pt idx="18">
                  <c:v>44712</c:v>
                </c:pt>
                <c:pt idx="19">
                  <c:v>44742</c:v>
                </c:pt>
                <c:pt idx="20">
                  <c:v>44773</c:v>
                </c:pt>
                <c:pt idx="21">
                  <c:v>44804</c:v>
                </c:pt>
                <c:pt idx="22">
                  <c:v>44834</c:v>
                </c:pt>
                <c:pt idx="23">
                  <c:v>44865</c:v>
                </c:pt>
                <c:pt idx="24">
                  <c:v>44895</c:v>
                </c:pt>
                <c:pt idx="25">
                  <c:v>44926</c:v>
                </c:pt>
                <c:pt idx="26">
                  <c:v>44957</c:v>
                </c:pt>
                <c:pt idx="27">
                  <c:v>44985</c:v>
                </c:pt>
                <c:pt idx="28">
                  <c:v>45016</c:v>
                </c:pt>
                <c:pt idx="29">
                  <c:v>45046</c:v>
                </c:pt>
                <c:pt idx="30">
                  <c:v>45077</c:v>
                </c:pt>
                <c:pt idx="31">
                  <c:v>45107</c:v>
                </c:pt>
                <c:pt idx="32">
                  <c:v>45138</c:v>
                </c:pt>
                <c:pt idx="33">
                  <c:v>45169</c:v>
                </c:pt>
                <c:pt idx="34">
                  <c:v>45199</c:v>
                </c:pt>
                <c:pt idx="35">
                  <c:v>45230</c:v>
                </c:pt>
                <c:pt idx="36">
                  <c:v>45260</c:v>
                </c:pt>
                <c:pt idx="37">
                  <c:v>45291</c:v>
                </c:pt>
                <c:pt idx="38">
                  <c:v>45322</c:v>
                </c:pt>
                <c:pt idx="39">
                  <c:v>45351</c:v>
                </c:pt>
                <c:pt idx="40">
                  <c:v>45382</c:v>
                </c:pt>
                <c:pt idx="41">
                  <c:v>45412</c:v>
                </c:pt>
                <c:pt idx="42">
                  <c:v>45443</c:v>
                </c:pt>
              </c:numCache>
            </c:numRef>
          </c:cat>
          <c:val>
            <c:numRef>
              <c:f>'2.2.1.C'!$W$3:$W$45</c:f>
              <c:numCache>
                <c:formatCode>0.0</c:formatCode>
                <c:ptCount val="43"/>
                <c:pt idx="0">
                  <c:v>0</c:v>
                </c:pt>
                <c:pt idx="1">
                  <c:v>0</c:v>
                </c:pt>
                <c:pt idx="2">
                  <c:v>0.4</c:v>
                </c:pt>
                <c:pt idx="3">
                  <c:v>0.8</c:v>
                </c:pt>
                <c:pt idx="4">
                  <c:v>1.4</c:v>
                </c:pt>
                <c:pt idx="5">
                  <c:v>2.2000000000000002</c:v>
                </c:pt>
                <c:pt idx="6">
                  <c:v>2.5</c:v>
                </c:pt>
                <c:pt idx="7">
                  <c:v>2.4</c:v>
                </c:pt>
                <c:pt idx="8">
                  <c:v>2.9</c:v>
                </c:pt>
                <c:pt idx="9">
                  <c:v>3.5</c:v>
                </c:pt>
                <c:pt idx="10">
                  <c:v>4.5</c:v>
                </c:pt>
                <c:pt idx="11">
                  <c:v>5.8</c:v>
                </c:pt>
                <c:pt idx="12">
                  <c:v>5.6</c:v>
                </c:pt>
                <c:pt idx="13">
                  <c:v>5.7</c:v>
                </c:pt>
                <c:pt idx="14">
                  <c:v>6.1</c:v>
                </c:pt>
                <c:pt idx="15">
                  <c:v>6.2</c:v>
                </c:pt>
                <c:pt idx="16">
                  <c:v>8.1999999999999993</c:v>
                </c:pt>
                <c:pt idx="17">
                  <c:v>10.3</c:v>
                </c:pt>
                <c:pt idx="18">
                  <c:v>11.3</c:v>
                </c:pt>
                <c:pt idx="19">
                  <c:v>11.7</c:v>
                </c:pt>
                <c:pt idx="20">
                  <c:v>12.4</c:v>
                </c:pt>
                <c:pt idx="21">
                  <c:v>12.9</c:v>
                </c:pt>
                <c:pt idx="22">
                  <c:v>13.4</c:v>
                </c:pt>
                <c:pt idx="23">
                  <c:v>13</c:v>
                </c:pt>
                <c:pt idx="24">
                  <c:v>13.2</c:v>
                </c:pt>
                <c:pt idx="25">
                  <c:v>12.4</c:v>
                </c:pt>
                <c:pt idx="26">
                  <c:v>12.6</c:v>
                </c:pt>
                <c:pt idx="27">
                  <c:v>12.8</c:v>
                </c:pt>
                <c:pt idx="28">
                  <c:v>10.6</c:v>
                </c:pt>
                <c:pt idx="29">
                  <c:v>8.4</c:v>
                </c:pt>
                <c:pt idx="30">
                  <c:v>7.8</c:v>
                </c:pt>
                <c:pt idx="31">
                  <c:v>6.7</c:v>
                </c:pt>
                <c:pt idx="32">
                  <c:v>6.1</c:v>
                </c:pt>
                <c:pt idx="33">
                  <c:v>6</c:v>
                </c:pt>
                <c:pt idx="34">
                  <c:v>4.5</c:v>
                </c:pt>
                <c:pt idx="35">
                  <c:v>3.5</c:v>
                </c:pt>
                <c:pt idx="36">
                  <c:v>2.8</c:v>
                </c:pt>
                <c:pt idx="37">
                  <c:v>2.5</c:v>
                </c:pt>
                <c:pt idx="38">
                  <c:v>1.8</c:v>
                </c:pt>
                <c:pt idx="39">
                  <c:v>1.7</c:v>
                </c:pt>
                <c:pt idx="40">
                  <c:v>1.4</c:v>
                </c:pt>
                <c:pt idx="41">
                  <c:v>1.1000000000000001</c:v>
                </c:pt>
              </c:numCache>
            </c:numRef>
          </c:val>
          <c:smooth val="0"/>
          <c:extLst>
            <c:ext xmlns:c16="http://schemas.microsoft.com/office/drawing/2014/chart" uri="{C3380CC4-5D6E-409C-BE32-E72D297353CC}">
              <c16:uniqueId val="{00000001-A44A-4881-9309-8B34EABBB240}"/>
            </c:ext>
          </c:extLst>
        </c:ser>
        <c:dLbls>
          <c:showLegendKey val="0"/>
          <c:showVal val="0"/>
          <c:showCatName val="0"/>
          <c:showSerName val="0"/>
          <c:showPercent val="0"/>
          <c:showBubbleSize val="0"/>
        </c:dLbls>
        <c:marker val="1"/>
        <c:smooth val="0"/>
        <c:axId val="1184685535"/>
        <c:axId val="640108047"/>
      </c:lineChart>
      <c:dateAx>
        <c:axId val="223767136"/>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33756735"/>
        <c:crosses val="autoZero"/>
        <c:auto val="1"/>
        <c:lblOffset val="100"/>
        <c:baseTimeUnit val="months"/>
        <c:majorUnit val="6"/>
        <c:majorTimeUnit val="months"/>
      </c:dateAx>
      <c:valAx>
        <c:axId val="1933756735"/>
        <c:scaling>
          <c:orientation val="minMax"/>
          <c:max val="6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23767136"/>
        <c:crosses val="autoZero"/>
        <c:crossBetween val="between"/>
        <c:majorUnit val="200"/>
      </c:valAx>
      <c:valAx>
        <c:axId val="640108047"/>
        <c:scaling>
          <c:orientation val="minMax"/>
          <c:max val="15"/>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84685535"/>
        <c:crosses val="max"/>
        <c:crossBetween val="between"/>
        <c:majorUnit val="5"/>
      </c:valAx>
      <c:dateAx>
        <c:axId val="1184685535"/>
        <c:scaling>
          <c:orientation val="minMax"/>
        </c:scaling>
        <c:delete val="1"/>
        <c:axPos val="b"/>
        <c:numFmt formatCode="mmm\-yy" sourceLinked="1"/>
        <c:majorTickMark val="out"/>
        <c:minorTickMark val="none"/>
        <c:tickLblPos val="nextTo"/>
        <c:crossAx val="640108047"/>
        <c:crosses val="autoZero"/>
        <c:auto val="1"/>
        <c:lblOffset val="100"/>
        <c:baseTimeUnit val="months"/>
      </c:dateAx>
      <c:spPr>
        <a:noFill/>
        <a:ln>
          <a:noFill/>
        </a:ln>
        <a:effectLst/>
      </c:spPr>
    </c:plotArea>
    <c:legend>
      <c:legendPos val="t"/>
      <c:layout>
        <c:manualLayout>
          <c:xMode val="edge"/>
          <c:yMode val="edge"/>
          <c:x val="0.16107746726164307"/>
          <c:y val="7.3394495412844041E-2"/>
          <c:w val="0.67784495625328689"/>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696741032370956E-2"/>
          <c:y val="0.11583756197142024"/>
          <c:w val="0.80660651793525806"/>
          <c:h val="0.69140624088655567"/>
        </c:manualLayout>
      </c:layout>
      <c:lineChart>
        <c:grouping val="standard"/>
        <c:varyColors val="0"/>
        <c:ser>
          <c:idx val="1"/>
          <c:order val="0"/>
          <c:tx>
            <c:strRef>
              <c:f>'2.2.1.D'!$V$2</c:f>
              <c:strCache>
                <c:ptCount val="1"/>
                <c:pt idx="0">
                  <c:v>Real wages growth</c:v>
                </c:pt>
              </c:strCache>
            </c:strRef>
          </c:tx>
          <c:spPr>
            <a:ln w="76200" cap="rnd">
              <a:solidFill>
                <a:srgbClr val="002345"/>
              </a:solidFill>
              <a:round/>
            </a:ln>
            <a:effectLst/>
          </c:spPr>
          <c:marker>
            <c:symbol val="none"/>
          </c:marker>
          <c:cat>
            <c:strRef>
              <c:f>'2.2.1.D'!$U$3:$U$31</c:f>
              <c:strCache>
                <c:ptCount val="29"/>
                <c:pt idx="0">
                  <c:v>17Q1</c:v>
                </c:pt>
                <c:pt idx="1">
                  <c:v>17Q2</c:v>
                </c:pt>
                <c:pt idx="2">
                  <c:v>17Q3</c:v>
                </c:pt>
                <c:pt idx="3">
                  <c:v>17Q4</c:v>
                </c:pt>
                <c:pt idx="4">
                  <c:v>18Q1</c:v>
                </c:pt>
                <c:pt idx="5">
                  <c:v>18Q2</c:v>
                </c:pt>
                <c:pt idx="6">
                  <c:v>18Q3</c:v>
                </c:pt>
                <c:pt idx="7">
                  <c:v>18Q4</c:v>
                </c:pt>
                <c:pt idx="8">
                  <c:v>19Q1</c:v>
                </c:pt>
                <c:pt idx="9">
                  <c:v>19Q2</c:v>
                </c:pt>
                <c:pt idx="10">
                  <c:v>19Q3</c:v>
                </c:pt>
                <c:pt idx="11">
                  <c:v>19Q4</c:v>
                </c:pt>
                <c:pt idx="12">
                  <c:v>20Q1</c:v>
                </c:pt>
                <c:pt idx="13">
                  <c:v>20Q2</c:v>
                </c:pt>
                <c:pt idx="14">
                  <c:v>20Q3</c:v>
                </c:pt>
                <c:pt idx="15">
                  <c:v>20Q4</c:v>
                </c:pt>
                <c:pt idx="16">
                  <c:v>21Q1</c:v>
                </c:pt>
                <c:pt idx="17">
                  <c:v>21Q2</c:v>
                </c:pt>
                <c:pt idx="18">
                  <c:v>21Q3</c:v>
                </c:pt>
                <c:pt idx="19">
                  <c:v>21Q4</c:v>
                </c:pt>
                <c:pt idx="20">
                  <c:v>22Q1</c:v>
                </c:pt>
                <c:pt idx="21">
                  <c:v>22Q2</c:v>
                </c:pt>
                <c:pt idx="22">
                  <c:v>22Q3</c:v>
                </c:pt>
                <c:pt idx="23">
                  <c:v>22Q4</c:v>
                </c:pt>
                <c:pt idx="24">
                  <c:v>23Q1</c:v>
                </c:pt>
                <c:pt idx="25">
                  <c:v>23Q2</c:v>
                </c:pt>
                <c:pt idx="26">
                  <c:v>23Q3</c:v>
                </c:pt>
                <c:pt idx="27">
                  <c:v>23Q4</c:v>
                </c:pt>
                <c:pt idx="28">
                  <c:v>24Q1</c:v>
                </c:pt>
              </c:strCache>
            </c:strRef>
          </c:cat>
          <c:val>
            <c:numRef>
              <c:f>'2.2.1.D'!$V$3:$V$31</c:f>
              <c:numCache>
                <c:formatCode>0.0</c:formatCode>
                <c:ptCount val="29"/>
                <c:pt idx="0">
                  <c:v>2.1</c:v>
                </c:pt>
                <c:pt idx="1">
                  <c:v>3.4</c:v>
                </c:pt>
                <c:pt idx="2">
                  <c:v>3.5</c:v>
                </c:pt>
                <c:pt idx="3">
                  <c:v>3.5</c:v>
                </c:pt>
                <c:pt idx="4">
                  <c:v>6.7</c:v>
                </c:pt>
                <c:pt idx="5">
                  <c:v>5.5</c:v>
                </c:pt>
                <c:pt idx="6">
                  <c:v>4.7</c:v>
                </c:pt>
                <c:pt idx="7">
                  <c:v>5.5</c:v>
                </c:pt>
                <c:pt idx="8">
                  <c:v>5.7</c:v>
                </c:pt>
                <c:pt idx="9">
                  <c:v>5.3</c:v>
                </c:pt>
                <c:pt idx="10">
                  <c:v>5.5</c:v>
                </c:pt>
                <c:pt idx="11">
                  <c:v>6.9</c:v>
                </c:pt>
                <c:pt idx="12">
                  <c:v>6.1</c:v>
                </c:pt>
                <c:pt idx="13">
                  <c:v>1.9</c:v>
                </c:pt>
                <c:pt idx="14">
                  <c:v>4.2</c:v>
                </c:pt>
                <c:pt idx="15">
                  <c:v>5.2</c:v>
                </c:pt>
                <c:pt idx="16">
                  <c:v>3.8</c:v>
                </c:pt>
                <c:pt idx="17">
                  <c:v>6.5</c:v>
                </c:pt>
                <c:pt idx="18">
                  <c:v>3.8</c:v>
                </c:pt>
                <c:pt idx="19">
                  <c:v>3.7</c:v>
                </c:pt>
                <c:pt idx="20">
                  <c:v>2.9</c:v>
                </c:pt>
                <c:pt idx="21">
                  <c:v>-1.1000000000000001</c:v>
                </c:pt>
                <c:pt idx="22">
                  <c:v>-1.5</c:v>
                </c:pt>
                <c:pt idx="23">
                  <c:v>-1.6</c:v>
                </c:pt>
                <c:pt idx="24">
                  <c:v>-0.6</c:v>
                </c:pt>
                <c:pt idx="25">
                  <c:v>3.8</c:v>
                </c:pt>
                <c:pt idx="26">
                  <c:v>6.1</c:v>
                </c:pt>
                <c:pt idx="27">
                  <c:v>9.5</c:v>
                </c:pt>
                <c:pt idx="28">
                  <c:v>11.8</c:v>
                </c:pt>
              </c:numCache>
            </c:numRef>
          </c:val>
          <c:smooth val="0"/>
          <c:extLst>
            <c:ext xmlns:c16="http://schemas.microsoft.com/office/drawing/2014/chart" uri="{C3380CC4-5D6E-409C-BE32-E72D297353CC}">
              <c16:uniqueId val="{00000000-BC43-4154-BC1E-43FB235A254F}"/>
            </c:ext>
          </c:extLst>
        </c:ser>
        <c:ser>
          <c:idx val="2"/>
          <c:order val="1"/>
          <c:tx>
            <c:strRef>
              <c:f>'2.2.1.D'!$W$2</c:f>
              <c:strCache>
                <c:ptCount val="1"/>
                <c:pt idx="0">
                  <c:v>Nominal wages growth</c:v>
                </c:pt>
              </c:strCache>
            </c:strRef>
          </c:tx>
          <c:spPr>
            <a:ln w="76200" cap="rnd">
              <a:solidFill>
                <a:srgbClr val="002060"/>
              </a:solidFill>
              <a:prstDash val="sysDot"/>
              <a:round/>
            </a:ln>
            <a:effectLst/>
          </c:spPr>
          <c:marker>
            <c:symbol val="none"/>
          </c:marker>
          <c:cat>
            <c:strRef>
              <c:f>'2.2.1.D'!$U$3:$U$31</c:f>
              <c:strCache>
                <c:ptCount val="29"/>
                <c:pt idx="0">
                  <c:v>17Q1</c:v>
                </c:pt>
                <c:pt idx="1">
                  <c:v>17Q2</c:v>
                </c:pt>
                <c:pt idx="2">
                  <c:v>17Q3</c:v>
                </c:pt>
                <c:pt idx="3">
                  <c:v>17Q4</c:v>
                </c:pt>
                <c:pt idx="4">
                  <c:v>18Q1</c:v>
                </c:pt>
                <c:pt idx="5">
                  <c:v>18Q2</c:v>
                </c:pt>
                <c:pt idx="6">
                  <c:v>18Q3</c:v>
                </c:pt>
                <c:pt idx="7">
                  <c:v>18Q4</c:v>
                </c:pt>
                <c:pt idx="8">
                  <c:v>19Q1</c:v>
                </c:pt>
                <c:pt idx="9">
                  <c:v>19Q2</c:v>
                </c:pt>
                <c:pt idx="10">
                  <c:v>19Q3</c:v>
                </c:pt>
                <c:pt idx="11">
                  <c:v>19Q4</c:v>
                </c:pt>
                <c:pt idx="12">
                  <c:v>20Q1</c:v>
                </c:pt>
                <c:pt idx="13">
                  <c:v>20Q2</c:v>
                </c:pt>
                <c:pt idx="14">
                  <c:v>20Q3</c:v>
                </c:pt>
                <c:pt idx="15">
                  <c:v>20Q4</c:v>
                </c:pt>
                <c:pt idx="16">
                  <c:v>21Q1</c:v>
                </c:pt>
                <c:pt idx="17">
                  <c:v>21Q2</c:v>
                </c:pt>
                <c:pt idx="18">
                  <c:v>21Q3</c:v>
                </c:pt>
                <c:pt idx="19">
                  <c:v>21Q4</c:v>
                </c:pt>
                <c:pt idx="20">
                  <c:v>22Q1</c:v>
                </c:pt>
                <c:pt idx="21">
                  <c:v>22Q2</c:v>
                </c:pt>
                <c:pt idx="22">
                  <c:v>22Q3</c:v>
                </c:pt>
                <c:pt idx="23">
                  <c:v>22Q4</c:v>
                </c:pt>
                <c:pt idx="24">
                  <c:v>23Q1</c:v>
                </c:pt>
                <c:pt idx="25">
                  <c:v>23Q2</c:v>
                </c:pt>
                <c:pt idx="26">
                  <c:v>23Q3</c:v>
                </c:pt>
                <c:pt idx="27">
                  <c:v>23Q4</c:v>
                </c:pt>
                <c:pt idx="28">
                  <c:v>24Q1</c:v>
                </c:pt>
              </c:strCache>
            </c:strRef>
          </c:cat>
          <c:val>
            <c:numRef>
              <c:f>'2.2.1.D'!$W$3:$W$31</c:f>
              <c:numCache>
                <c:formatCode>0.0</c:formatCode>
                <c:ptCount val="29"/>
                <c:pt idx="0">
                  <c:v>7.9</c:v>
                </c:pt>
                <c:pt idx="1">
                  <c:v>9.9</c:v>
                </c:pt>
                <c:pt idx="2">
                  <c:v>7.4</c:v>
                </c:pt>
                <c:pt idx="3">
                  <c:v>7.3</c:v>
                </c:pt>
                <c:pt idx="4">
                  <c:v>8.5</c:v>
                </c:pt>
                <c:pt idx="5">
                  <c:v>8.9</c:v>
                </c:pt>
                <c:pt idx="6">
                  <c:v>9.1</c:v>
                </c:pt>
                <c:pt idx="7">
                  <c:v>7.7</c:v>
                </c:pt>
                <c:pt idx="8">
                  <c:v>9.5</c:v>
                </c:pt>
                <c:pt idx="9">
                  <c:v>9.6</c:v>
                </c:pt>
                <c:pt idx="10">
                  <c:v>9.9</c:v>
                </c:pt>
                <c:pt idx="11">
                  <c:v>11.4</c:v>
                </c:pt>
                <c:pt idx="12">
                  <c:v>10.1</c:v>
                </c:pt>
                <c:pt idx="13">
                  <c:v>3.6</c:v>
                </c:pt>
                <c:pt idx="14">
                  <c:v>7.3</c:v>
                </c:pt>
                <c:pt idx="15">
                  <c:v>7.9</c:v>
                </c:pt>
                <c:pt idx="16">
                  <c:v>6.6</c:v>
                </c:pt>
                <c:pt idx="17">
                  <c:v>11.3</c:v>
                </c:pt>
                <c:pt idx="18">
                  <c:v>9</c:v>
                </c:pt>
                <c:pt idx="19">
                  <c:v>10.6</c:v>
                </c:pt>
                <c:pt idx="20">
                  <c:v>12.8</c:v>
                </c:pt>
                <c:pt idx="21">
                  <c:v>12.9</c:v>
                </c:pt>
                <c:pt idx="22">
                  <c:v>14</c:v>
                </c:pt>
                <c:pt idx="23">
                  <c:v>14.1</c:v>
                </c:pt>
                <c:pt idx="24">
                  <c:v>13.4</c:v>
                </c:pt>
                <c:pt idx="25">
                  <c:v>15.4</c:v>
                </c:pt>
                <c:pt idx="26">
                  <c:v>14.8</c:v>
                </c:pt>
                <c:pt idx="27">
                  <c:v>15.3</c:v>
                </c:pt>
                <c:pt idx="28">
                  <c:v>16.600000000000001</c:v>
                </c:pt>
              </c:numCache>
            </c:numRef>
          </c:val>
          <c:smooth val="0"/>
          <c:extLst>
            <c:ext xmlns:c16="http://schemas.microsoft.com/office/drawing/2014/chart" uri="{C3380CC4-5D6E-409C-BE32-E72D297353CC}">
              <c16:uniqueId val="{00000001-BC43-4154-BC1E-43FB235A254F}"/>
            </c:ext>
          </c:extLst>
        </c:ser>
        <c:dLbls>
          <c:showLegendKey val="0"/>
          <c:showVal val="0"/>
          <c:showCatName val="0"/>
          <c:showSerName val="0"/>
          <c:showPercent val="0"/>
          <c:showBubbleSize val="0"/>
        </c:dLbls>
        <c:marker val="1"/>
        <c:smooth val="0"/>
        <c:axId val="2071979888"/>
        <c:axId val="840743376"/>
      </c:lineChart>
      <c:lineChart>
        <c:grouping val="standard"/>
        <c:varyColors val="0"/>
        <c:ser>
          <c:idx val="0"/>
          <c:order val="2"/>
          <c:tx>
            <c:strRef>
              <c:f>'2.2.1.D'!$X$2</c:f>
              <c:strCache>
                <c:ptCount val="1"/>
                <c:pt idx="0">
                  <c:v>Unemployment rate (RHS)</c:v>
                </c:pt>
              </c:strCache>
            </c:strRef>
          </c:tx>
          <c:spPr>
            <a:ln w="76200" cap="rnd">
              <a:solidFill>
                <a:srgbClr val="EB1C2D"/>
              </a:solidFill>
              <a:round/>
            </a:ln>
            <a:effectLst/>
          </c:spPr>
          <c:marker>
            <c:symbol val="none"/>
          </c:marker>
          <c:cat>
            <c:strRef>
              <c:f>'2.2.1.D'!$U$3:$U$31</c:f>
              <c:strCache>
                <c:ptCount val="29"/>
                <c:pt idx="0">
                  <c:v>17Q1</c:v>
                </c:pt>
                <c:pt idx="1">
                  <c:v>17Q2</c:v>
                </c:pt>
                <c:pt idx="2">
                  <c:v>17Q3</c:v>
                </c:pt>
                <c:pt idx="3">
                  <c:v>17Q4</c:v>
                </c:pt>
                <c:pt idx="4">
                  <c:v>18Q1</c:v>
                </c:pt>
                <c:pt idx="5">
                  <c:v>18Q2</c:v>
                </c:pt>
                <c:pt idx="6">
                  <c:v>18Q3</c:v>
                </c:pt>
                <c:pt idx="7">
                  <c:v>18Q4</c:v>
                </c:pt>
                <c:pt idx="8">
                  <c:v>19Q1</c:v>
                </c:pt>
                <c:pt idx="9">
                  <c:v>19Q2</c:v>
                </c:pt>
                <c:pt idx="10">
                  <c:v>19Q3</c:v>
                </c:pt>
                <c:pt idx="11">
                  <c:v>19Q4</c:v>
                </c:pt>
                <c:pt idx="12">
                  <c:v>20Q1</c:v>
                </c:pt>
                <c:pt idx="13">
                  <c:v>20Q2</c:v>
                </c:pt>
                <c:pt idx="14">
                  <c:v>20Q3</c:v>
                </c:pt>
                <c:pt idx="15">
                  <c:v>20Q4</c:v>
                </c:pt>
                <c:pt idx="16">
                  <c:v>21Q1</c:v>
                </c:pt>
                <c:pt idx="17">
                  <c:v>21Q2</c:v>
                </c:pt>
                <c:pt idx="18">
                  <c:v>21Q3</c:v>
                </c:pt>
                <c:pt idx="19">
                  <c:v>21Q4</c:v>
                </c:pt>
                <c:pt idx="20">
                  <c:v>22Q1</c:v>
                </c:pt>
                <c:pt idx="21">
                  <c:v>22Q2</c:v>
                </c:pt>
                <c:pt idx="22">
                  <c:v>22Q3</c:v>
                </c:pt>
                <c:pt idx="23">
                  <c:v>22Q4</c:v>
                </c:pt>
                <c:pt idx="24">
                  <c:v>23Q1</c:v>
                </c:pt>
                <c:pt idx="25">
                  <c:v>23Q2</c:v>
                </c:pt>
                <c:pt idx="26">
                  <c:v>23Q3</c:v>
                </c:pt>
                <c:pt idx="27">
                  <c:v>23Q4</c:v>
                </c:pt>
                <c:pt idx="28">
                  <c:v>24Q1</c:v>
                </c:pt>
              </c:strCache>
            </c:strRef>
          </c:cat>
          <c:val>
            <c:numRef>
              <c:f>'2.2.1.D'!$X$3:$X$31</c:f>
              <c:numCache>
                <c:formatCode>0.0</c:formatCode>
                <c:ptCount val="29"/>
                <c:pt idx="0">
                  <c:v>9.4</c:v>
                </c:pt>
                <c:pt idx="1">
                  <c:v>8.4</c:v>
                </c:pt>
                <c:pt idx="2">
                  <c:v>8.3000000000000007</c:v>
                </c:pt>
                <c:pt idx="3">
                  <c:v>6.8</c:v>
                </c:pt>
                <c:pt idx="4">
                  <c:v>8.4</c:v>
                </c:pt>
                <c:pt idx="5">
                  <c:v>7.4</c:v>
                </c:pt>
                <c:pt idx="6">
                  <c:v>7.3</c:v>
                </c:pt>
                <c:pt idx="7">
                  <c:v>7.7</c:v>
                </c:pt>
                <c:pt idx="8">
                  <c:v>7.7</c:v>
                </c:pt>
                <c:pt idx="9">
                  <c:v>5.4</c:v>
                </c:pt>
                <c:pt idx="10">
                  <c:v>5.2</c:v>
                </c:pt>
                <c:pt idx="11">
                  <c:v>5.2</c:v>
                </c:pt>
                <c:pt idx="12">
                  <c:v>5.5</c:v>
                </c:pt>
                <c:pt idx="13">
                  <c:v>6.7</c:v>
                </c:pt>
                <c:pt idx="14">
                  <c:v>6.3</c:v>
                </c:pt>
                <c:pt idx="15">
                  <c:v>6.3</c:v>
                </c:pt>
                <c:pt idx="16">
                  <c:v>7</c:v>
                </c:pt>
                <c:pt idx="17">
                  <c:v>6.6</c:v>
                </c:pt>
                <c:pt idx="18">
                  <c:v>6.2</c:v>
                </c:pt>
                <c:pt idx="19">
                  <c:v>5.9</c:v>
                </c:pt>
                <c:pt idx="20">
                  <c:v>5.9</c:v>
                </c:pt>
                <c:pt idx="21">
                  <c:v>5.4</c:v>
                </c:pt>
                <c:pt idx="22">
                  <c:v>5.3</c:v>
                </c:pt>
                <c:pt idx="23">
                  <c:v>5.5</c:v>
                </c:pt>
                <c:pt idx="24">
                  <c:v>5.7</c:v>
                </c:pt>
                <c:pt idx="25">
                  <c:v>5.3</c:v>
                </c:pt>
                <c:pt idx="26">
                  <c:v>5.2</c:v>
                </c:pt>
                <c:pt idx="27">
                  <c:v>5.4</c:v>
                </c:pt>
              </c:numCache>
            </c:numRef>
          </c:val>
          <c:smooth val="0"/>
          <c:extLst>
            <c:ext xmlns:c16="http://schemas.microsoft.com/office/drawing/2014/chart" uri="{C3380CC4-5D6E-409C-BE32-E72D297353CC}">
              <c16:uniqueId val="{00000002-BC43-4154-BC1E-43FB235A254F}"/>
            </c:ext>
          </c:extLst>
        </c:ser>
        <c:dLbls>
          <c:showLegendKey val="0"/>
          <c:showVal val="0"/>
          <c:showCatName val="0"/>
          <c:showSerName val="0"/>
          <c:showPercent val="0"/>
          <c:showBubbleSize val="0"/>
        </c:dLbls>
        <c:marker val="1"/>
        <c:smooth val="0"/>
        <c:axId val="1265474303"/>
        <c:axId val="1265103567"/>
      </c:lineChart>
      <c:catAx>
        <c:axId val="2071979888"/>
        <c:scaling>
          <c:orientation val="minMax"/>
          <c:min val="1"/>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40743376"/>
        <c:crosses val="autoZero"/>
        <c:auto val="1"/>
        <c:lblAlgn val="ctr"/>
        <c:lblOffset val="100"/>
        <c:tickLblSkip val="4"/>
        <c:noMultiLvlLbl val="1"/>
      </c:catAx>
      <c:valAx>
        <c:axId val="8407433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71979888"/>
        <c:crosses val="autoZero"/>
        <c:crossBetween val="between"/>
        <c:majorUnit val="4"/>
      </c:valAx>
      <c:valAx>
        <c:axId val="1265103567"/>
        <c:scaling>
          <c:orientation val="minMax"/>
          <c:max val="10"/>
          <c:min val="-2"/>
        </c:scaling>
        <c:delete val="0"/>
        <c:axPos val="r"/>
        <c:numFmt formatCode="0" sourceLinked="0"/>
        <c:majorTickMark val="out"/>
        <c:minorTickMark val="none"/>
        <c:tickLblPos val="nextTo"/>
        <c:spPr>
          <a:solidFill>
            <a:sysClr val="window" lastClr="FFFFFF"/>
          </a:solid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65474303"/>
        <c:crosses val="max"/>
        <c:crossBetween val="between"/>
      </c:valAx>
      <c:catAx>
        <c:axId val="1265474303"/>
        <c:scaling>
          <c:orientation val="minMax"/>
        </c:scaling>
        <c:delete val="1"/>
        <c:axPos val="b"/>
        <c:numFmt formatCode="General" sourceLinked="1"/>
        <c:majorTickMark val="out"/>
        <c:minorTickMark val="none"/>
        <c:tickLblPos val="nextTo"/>
        <c:crossAx val="1265103567"/>
        <c:crosses val="autoZero"/>
        <c:auto val="1"/>
        <c:lblAlgn val="ctr"/>
        <c:lblOffset val="100"/>
        <c:tickLblSkip val="1"/>
        <c:tickMarkSkip val="1"/>
        <c:noMultiLvlLbl val="1"/>
      </c:catAx>
      <c:spPr>
        <a:noFill/>
        <a:ln>
          <a:noFill/>
        </a:ln>
        <a:effectLst/>
      </c:spPr>
    </c:plotArea>
    <c:legend>
      <c:legendPos val="t"/>
      <c:layout>
        <c:manualLayout>
          <c:xMode val="edge"/>
          <c:yMode val="edge"/>
          <c:x val="0.20641633858267716"/>
          <c:y val="1.1111111111111112E-2"/>
          <c:w val="0.64688954505686791"/>
          <c:h val="0.1994024496937882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182414698162728E-2"/>
          <c:y val="0.27438031784488476"/>
          <c:w val="0.89850600339322229"/>
          <c:h val="0.45378544028150325"/>
        </c:manualLayout>
      </c:layout>
      <c:barChart>
        <c:barDir val="col"/>
        <c:grouping val="stacked"/>
        <c:varyColors val="0"/>
        <c:ser>
          <c:idx val="0"/>
          <c:order val="0"/>
          <c:tx>
            <c:strRef>
              <c:f>'2.2.2.A'!$U$4</c:f>
              <c:strCache>
                <c:ptCount val="1"/>
                <c:pt idx="0">
                  <c:v>TUR</c:v>
                </c:pt>
              </c:strCache>
            </c:strRef>
          </c:tx>
          <c:spPr>
            <a:solidFill>
              <a:srgbClr val="002345"/>
            </a:solidFill>
            <a:ln w="76200">
              <a:noFill/>
            </a:ln>
            <a:effectLst/>
          </c:spPr>
          <c:invertIfNegative val="0"/>
          <c:cat>
            <c:multiLvlStrRef>
              <c:f>'2.2.2.A'!$V$2:$Z$3</c:f>
              <c:multiLvlStrCache>
                <c:ptCount val="5"/>
                <c:lvl>
                  <c:pt idx="0">
                    <c:v>Growth</c:v>
                  </c:pt>
                  <c:pt idx="1">
                    <c:v>Growth revision</c:v>
                  </c:pt>
                  <c:pt idx="2">
                    <c:v>Growth</c:v>
                  </c:pt>
                  <c:pt idx="3">
                    <c:v>Growth revision</c:v>
                  </c:pt>
                  <c:pt idx="4">
                    <c:v>Growth</c:v>
                  </c:pt>
                </c:lvl>
                <c:lvl>
                  <c:pt idx="0">
                    <c:v>2024f</c:v>
                  </c:pt>
                  <c:pt idx="2">
                    <c:v>2025f</c:v>
                  </c:pt>
                  <c:pt idx="4">
                    <c:v>2026f</c:v>
                  </c:pt>
                </c:lvl>
              </c:multiLvlStrCache>
            </c:multiLvlStrRef>
          </c:cat>
          <c:val>
            <c:numRef>
              <c:f>'2.2.2.A'!$V$4:$Z$4</c:f>
              <c:numCache>
                <c:formatCode>0.0</c:formatCode>
                <c:ptCount val="5"/>
                <c:pt idx="0">
                  <c:v>0.71</c:v>
                </c:pt>
                <c:pt idx="1">
                  <c:v>-0.02</c:v>
                </c:pt>
                <c:pt idx="2">
                  <c:v>0.84</c:v>
                </c:pt>
                <c:pt idx="3">
                  <c:v>-7.0000000000000007E-2</c:v>
                </c:pt>
                <c:pt idx="4">
                  <c:v>1.01</c:v>
                </c:pt>
              </c:numCache>
            </c:numRef>
          </c:val>
          <c:extLst>
            <c:ext xmlns:c16="http://schemas.microsoft.com/office/drawing/2014/chart" uri="{C3380CC4-5D6E-409C-BE32-E72D297353CC}">
              <c16:uniqueId val="{00000000-432E-454D-9A2D-9C6798FE7238}"/>
            </c:ext>
          </c:extLst>
        </c:ser>
        <c:ser>
          <c:idx val="1"/>
          <c:order val="1"/>
          <c:tx>
            <c:strRef>
              <c:f>'2.2.2.A'!$U$5</c:f>
              <c:strCache>
                <c:ptCount val="1"/>
                <c:pt idx="0">
                  <c:v>RUS</c:v>
                </c:pt>
              </c:strCache>
            </c:strRef>
          </c:tx>
          <c:spPr>
            <a:solidFill>
              <a:schemeClr val="accent2"/>
            </a:solidFill>
            <a:ln w="76200">
              <a:noFill/>
            </a:ln>
            <a:effectLst/>
          </c:spPr>
          <c:invertIfNegative val="0"/>
          <c:cat>
            <c:multiLvlStrRef>
              <c:f>'2.2.2.A'!$V$2:$Z$3</c:f>
              <c:multiLvlStrCache>
                <c:ptCount val="5"/>
                <c:lvl>
                  <c:pt idx="0">
                    <c:v>Growth</c:v>
                  </c:pt>
                  <c:pt idx="1">
                    <c:v>Growth revision</c:v>
                  </c:pt>
                  <c:pt idx="2">
                    <c:v>Growth</c:v>
                  </c:pt>
                  <c:pt idx="3">
                    <c:v>Growth revision</c:v>
                  </c:pt>
                  <c:pt idx="4">
                    <c:v>Growth</c:v>
                  </c:pt>
                </c:lvl>
                <c:lvl>
                  <c:pt idx="0">
                    <c:v>2024f</c:v>
                  </c:pt>
                  <c:pt idx="2">
                    <c:v>2025f</c:v>
                  </c:pt>
                  <c:pt idx="4">
                    <c:v>2026f</c:v>
                  </c:pt>
                </c:lvl>
              </c:multiLvlStrCache>
            </c:multiLvlStrRef>
          </c:cat>
          <c:val>
            <c:numRef>
              <c:f>'2.2.2.A'!$V$5:$Z$5</c:f>
              <c:numCache>
                <c:formatCode>0.0</c:formatCode>
                <c:ptCount val="5"/>
                <c:pt idx="0">
                  <c:v>1.05</c:v>
                </c:pt>
                <c:pt idx="1">
                  <c:v>0.57999999999999996</c:v>
                </c:pt>
                <c:pt idx="2">
                  <c:v>0.51</c:v>
                </c:pt>
                <c:pt idx="3">
                  <c:v>0.21</c:v>
                </c:pt>
                <c:pt idx="4">
                  <c:v>0.38</c:v>
                </c:pt>
              </c:numCache>
            </c:numRef>
          </c:val>
          <c:extLst>
            <c:ext xmlns:c16="http://schemas.microsoft.com/office/drawing/2014/chart" uri="{C3380CC4-5D6E-409C-BE32-E72D297353CC}">
              <c16:uniqueId val="{00000001-432E-454D-9A2D-9C6798FE7238}"/>
            </c:ext>
          </c:extLst>
        </c:ser>
        <c:ser>
          <c:idx val="4"/>
          <c:order val="2"/>
          <c:tx>
            <c:strRef>
              <c:f>'2.2.2.A'!$U$6</c:f>
              <c:strCache>
                <c:ptCount val="1"/>
                <c:pt idx="0">
                  <c:v>POL</c:v>
                </c:pt>
              </c:strCache>
            </c:strRef>
          </c:tx>
          <c:spPr>
            <a:solidFill>
              <a:srgbClr val="F78D28"/>
            </a:solidFill>
            <a:ln w="76200">
              <a:noFill/>
            </a:ln>
            <a:effectLst/>
          </c:spPr>
          <c:invertIfNegative val="0"/>
          <c:cat>
            <c:multiLvlStrRef>
              <c:f>'2.2.2.A'!$V$2:$Z$3</c:f>
              <c:multiLvlStrCache>
                <c:ptCount val="5"/>
                <c:lvl>
                  <c:pt idx="0">
                    <c:v>Growth</c:v>
                  </c:pt>
                  <c:pt idx="1">
                    <c:v>Growth revision</c:v>
                  </c:pt>
                  <c:pt idx="2">
                    <c:v>Growth</c:v>
                  </c:pt>
                  <c:pt idx="3">
                    <c:v>Growth revision</c:v>
                  </c:pt>
                  <c:pt idx="4">
                    <c:v>Growth</c:v>
                  </c:pt>
                </c:lvl>
                <c:lvl>
                  <c:pt idx="0">
                    <c:v>2024f</c:v>
                  </c:pt>
                  <c:pt idx="2">
                    <c:v>2025f</c:v>
                  </c:pt>
                  <c:pt idx="4">
                    <c:v>2026f</c:v>
                  </c:pt>
                </c:lvl>
              </c:multiLvlStrCache>
            </c:multiLvlStrRef>
          </c:cat>
          <c:val>
            <c:numRef>
              <c:f>'2.2.2.A'!$V$6:$Z$6</c:f>
              <c:numCache>
                <c:formatCode>0.0</c:formatCode>
                <c:ptCount val="5"/>
                <c:pt idx="0">
                  <c:v>0.41</c:v>
                </c:pt>
                <c:pt idx="1">
                  <c:v>0.05</c:v>
                </c:pt>
                <c:pt idx="2">
                  <c:v>0.46</c:v>
                </c:pt>
                <c:pt idx="3">
                  <c:v>0</c:v>
                </c:pt>
                <c:pt idx="4">
                  <c:v>0.43</c:v>
                </c:pt>
              </c:numCache>
            </c:numRef>
          </c:val>
          <c:extLst>
            <c:ext xmlns:c16="http://schemas.microsoft.com/office/drawing/2014/chart" uri="{C3380CC4-5D6E-409C-BE32-E72D297353CC}">
              <c16:uniqueId val="{00000002-432E-454D-9A2D-9C6798FE7238}"/>
            </c:ext>
          </c:extLst>
        </c:ser>
        <c:ser>
          <c:idx val="5"/>
          <c:order val="3"/>
          <c:tx>
            <c:strRef>
              <c:f>'2.2.2.A'!$U$7</c:f>
              <c:strCache>
                <c:ptCount val="1"/>
                <c:pt idx="0">
                  <c:v>UKR</c:v>
                </c:pt>
              </c:strCache>
            </c:strRef>
          </c:tx>
          <c:spPr>
            <a:solidFill>
              <a:schemeClr val="accent6"/>
            </a:solidFill>
            <a:ln w="76200">
              <a:noFill/>
            </a:ln>
            <a:effectLst/>
          </c:spPr>
          <c:invertIfNegative val="0"/>
          <c:cat>
            <c:multiLvlStrRef>
              <c:f>'2.2.2.A'!$V$2:$Z$3</c:f>
              <c:multiLvlStrCache>
                <c:ptCount val="5"/>
                <c:lvl>
                  <c:pt idx="0">
                    <c:v>Growth</c:v>
                  </c:pt>
                  <c:pt idx="1">
                    <c:v>Growth revision</c:v>
                  </c:pt>
                  <c:pt idx="2">
                    <c:v>Growth</c:v>
                  </c:pt>
                  <c:pt idx="3">
                    <c:v>Growth revision</c:v>
                  </c:pt>
                  <c:pt idx="4">
                    <c:v>Growth</c:v>
                  </c:pt>
                </c:lvl>
                <c:lvl>
                  <c:pt idx="0">
                    <c:v>2024f</c:v>
                  </c:pt>
                  <c:pt idx="2">
                    <c:v>2025f</c:v>
                  </c:pt>
                  <c:pt idx="4">
                    <c:v>2026f</c:v>
                  </c:pt>
                </c:lvl>
              </c:multiLvlStrCache>
            </c:multiLvlStrRef>
          </c:cat>
          <c:val>
            <c:numRef>
              <c:f>'2.2.2.A'!$V$7:$Z$7</c:f>
              <c:numCache>
                <c:formatCode>0.0</c:formatCode>
                <c:ptCount val="5"/>
                <c:pt idx="0">
                  <c:v>0.06</c:v>
                </c:pt>
                <c:pt idx="1">
                  <c:v>0</c:v>
                </c:pt>
                <c:pt idx="2">
                  <c:v>0.12</c:v>
                </c:pt>
                <c:pt idx="3">
                  <c:v>0</c:v>
                </c:pt>
                <c:pt idx="4">
                  <c:v>0.1</c:v>
                </c:pt>
              </c:numCache>
            </c:numRef>
          </c:val>
          <c:extLst>
            <c:ext xmlns:c16="http://schemas.microsoft.com/office/drawing/2014/chart" uri="{C3380CC4-5D6E-409C-BE32-E72D297353CC}">
              <c16:uniqueId val="{00000003-432E-454D-9A2D-9C6798FE7238}"/>
            </c:ext>
          </c:extLst>
        </c:ser>
        <c:ser>
          <c:idx val="2"/>
          <c:order val="4"/>
          <c:tx>
            <c:strRef>
              <c:f>'2.2.2.A'!$U$8</c:f>
              <c:strCache>
                <c:ptCount val="1"/>
                <c:pt idx="0">
                  <c:v>Others</c:v>
                </c:pt>
              </c:strCache>
            </c:strRef>
          </c:tx>
          <c:spPr>
            <a:solidFill>
              <a:srgbClr val="00B050"/>
            </a:solidFill>
            <a:ln w="76200">
              <a:noFill/>
            </a:ln>
            <a:effectLst/>
          </c:spPr>
          <c:invertIfNegative val="0"/>
          <c:cat>
            <c:multiLvlStrRef>
              <c:f>'2.2.2.A'!$V$2:$Z$3</c:f>
              <c:multiLvlStrCache>
                <c:ptCount val="5"/>
                <c:lvl>
                  <c:pt idx="0">
                    <c:v>Growth</c:v>
                  </c:pt>
                  <c:pt idx="1">
                    <c:v>Growth revision</c:v>
                  </c:pt>
                  <c:pt idx="2">
                    <c:v>Growth</c:v>
                  </c:pt>
                  <c:pt idx="3">
                    <c:v>Growth revision</c:v>
                  </c:pt>
                  <c:pt idx="4">
                    <c:v>Growth</c:v>
                  </c:pt>
                </c:lvl>
                <c:lvl>
                  <c:pt idx="0">
                    <c:v>2024f</c:v>
                  </c:pt>
                  <c:pt idx="2">
                    <c:v>2025f</c:v>
                  </c:pt>
                  <c:pt idx="4">
                    <c:v>2026f</c:v>
                  </c:pt>
                </c:lvl>
              </c:multiLvlStrCache>
            </c:multiLvlStrRef>
          </c:cat>
          <c:val>
            <c:numRef>
              <c:f>'2.2.2.A'!$V$8:$Z$8</c:f>
              <c:numCache>
                <c:formatCode>0.0</c:formatCode>
                <c:ptCount val="5"/>
                <c:pt idx="0">
                  <c:v>0.77</c:v>
                </c:pt>
                <c:pt idx="1">
                  <c:v>0.01</c:v>
                </c:pt>
                <c:pt idx="2">
                  <c:v>0.96</c:v>
                </c:pt>
                <c:pt idx="3">
                  <c:v>0.12</c:v>
                </c:pt>
                <c:pt idx="4">
                  <c:v>0.9</c:v>
                </c:pt>
              </c:numCache>
            </c:numRef>
          </c:val>
          <c:extLst>
            <c:ext xmlns:c16="http://schemas.microsoft.com/office/drawing/2014/chart" uri="{C3380CC4-5D6E-409C-BE32-E72D297353CC}">
              <c16:uniqueId val="{00000004-432E-454D-9A2D-9C6798FE7238}"/>
            </c:ext>
          </c:extLst>
        </c:ser>
        <c:dLbls>
          <c:showLegendKey val="0"/>
          <c:showVal val="0"/>
          <c:showCatName val="0"/>
          <c:showSerName val="0"/>
          <c:showPercent val="0"/>
          <c:showBubbleSize val="0"/>
        </c:dLbls>
        <c:gapWidth val="150"/>
        <c:overlap val="100"/>
        <c:axId val="142392448"/>
        <c:axId val="1606951520"/>
      </c:barChart>
      <c:lineChart>
        <c:grouping val="stacked"/>
        <c:varyColors val="0"/>
        <c:ser>
          <c:idx val="3"/>
          <c:order val="5"/>
          <c:tx>
            <c:strRef>
              <c:f>'2.2.2.A'!$U$9</c:f>
              <c:strCache>
                <c:ptCount val="1"/>
                <c:pt idx="0">
                  <c:v>ECA GDP (RHS)</c:v>
                </c:pt>
              </c:strCache>
            </c:strRef>
          </c:tx>
          <c:spPr>
            <a:ln w="25400" cap="rnd">
              <a:noFill/>
              <a:round/>
            </a:ln>
            <a:effectLst/>
          </c:spPr>
          <c:marker>
            <c:symbol val="diamond"/>
            <c:size val="30"/>
            <c:spPr>
              <a:solidFill>
                <a:schemeClr val="accent4"/>
              </a:solidFill>
              <a:ln w="76200">
                <a:noFill/>
              </a:ln>
              <a:effectLst/>
            </c:spPr>
          </c:marker>
          <c:cat>
            <c:multiLvlStrRef>
              <c:f>'2.2.2.A'!$V$2:$Z$3</c:f>
              <c:multiLvlStrCache>
                <c:ptCount val="5"/>
                <c:lvl>
                  <c:pt idx="0">
                    <c:v>Growth</c:v>
                  </c:pt>
                  <c:pt idx="1">
                    <c:v>Growth revision</c:v>
                  </c:pt>
                  <c:pt idx="2">
                    <c:v>Growth</c:v>
                  </c:pt>
                  <c:pt idx="3">
                    <c:v>Growth revision</c:v>
                  </c:pt>
                  <c:pt idx="4">
                    <c:v>Growth</c:v>
                  </c:pt>
                </c:lvl>
                <c:lvl>
                  <c:pt idx="0">
                    <c:v>2024f</c:v>
                  </c:pt>
                  <c:pt idx="2">
                    <c:v>2025f</c:v>
                  </c:pt>
                  <c:pt idx="4">
                    <c:v>2026f</c:v>
                  </c:pt>
                </c:lvl>
              </c:multiLvlStrCache>
            </c:multiLvlStrRef>
          </c:cat>
          <c:val>
            <c:numRef>
              <c:f>'2.2.2.A'!$V$9:$Z$9</c:f>
              <c:numCache>
                <c:formatCode>0.0</c:formatCode>
                <c:ptCount val="5"/>
                <c:pt idx="0">
                  <c:v>3</c:v>
                </c:pt>
                <c:pt idx="1">
                  <c:v>0.62</c:v>
                </c:pt>
                <c:pt idx="2">
                  <c:v>2.89</c:v>
                </c:pt>
                <c:pt idx="3">
                  <c:v>0.24</c:v>
                </c:pt>
                <c:pt idx="4">
                  <c:v>2.82</c:v>
                </c:pt>
              </c:numCache>
            </c:numRef>
          </c:val>
          <c:smooth val="0"/>
          <c:extLst>
            <c:ext xmlns:c16="http://schemas.microsoft.com/office/drawing/2014/chart" uri="{C3380CC4-5D6E-409C-BE32-E72D297353CC}">
              <c16:uniqueId val="{00000005-432E-454D-9A2D-9C6798FE7238}"/>
            </c:ext>
          </c:extLst>
        </c:ser>
        <c:dLbls>
          <c:showLegendKey val="0"/>
          <c:showVal val="0"/>
          <c:showCatName val="0"/>
          <c:showSerName val="0"/>
          <c:showPercent val="0"/>
          <c:showBubbleSize val="0"/>
        </c:dLbls>
        <c:marker val="1"/>
        <c:smooth val="0"/>
        <c:axId val="662684064"/>
        <c:axId val="364409871"/>
      </c:lineChart>
      <c:catAx>
        <c:axId val="1423924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06951520"/>
        <c:crosses val="autoZero"/>
        <c:auto val="1"/>
        <c:lblAlgn val="ctr"/>
        <c:lblOffset val="100"/>
        <c:noMultiLvlLbl val="0"/>
      </c:catAx>
      <c:valAx>
        <c:axId val="1606951520"/>
        <c:scaling>
          <c:orientation val="minMax"/>
          <c:max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2392448"/>
        <c:crosses val="autoZero"/>
        <c:crossBetween val="between"/>
        <c:majorUnit val="1"/>
      </c:valAx>
      <c:valAx>
        <c:axId val="364409871"/>
        <c:scaling>
          <c:orientation val="minMax"/>
          <c:max val="3"/>
          <c:min val="-1"/>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62684064"/>
        <c:crosses val="max"/>
        <c:crossBetween val="between"/>
        <c:majorUnit val="1"/>
      </c:valAx>
      <c:catAx>
        <c:axId val="662684064"/>
        <c:scaling>
          <c:orientation val="minMax"/>
        </c:scaling>
        <c:delete val="1"/>
        <c:axPos val="b"/>
        <c:numFmt formatCode="General" sourceLinked="1"/>
        <c:majorTickMark val="out"/>
        <c:minorTickMark val="none"/>
        <c:tickLblPos val="nextTo"/>
        <c:crossAx val="364409871"/>
        <c:crosses val="autoZero"/>
        <c:auto val="1"/>
        <c:lblAlgn val="ctr"/>
        <c:lblOffset val="100"/>
        <c:noMultiLvlLbl val="0"/>
      </c:catAx>
      <c:spPr>
        <a:noFill/>
        <a:ln>
          <a:noFill/>
        </a:ln>
        <a:effectLst/>
      </c:spPr>
    </c:plotArea>
    <c:legend>
      <c:legendPos val="t"/>
      <c:layout>
        <c:manualLayout>
          <c:xMode val="edge"/>
          <c:yMode val="edge"/>
          <c:x val="0.10471489501312335"/>
          <c:y val="7.2020268299795867E-2"/>
          <c:w val="0.84628369279926952"/>
          <c:h val="0.1900993000874890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08162840601036"/>
          <c:y val="0.21084294118395269"/>
          <c:w val="0.86480800916269884"/>
          <c:h val="0.33791609265055761"/>
        </c:manualLayout>
      </c:layout>
      <c:barChart>
        <c:barDir val="col"/>
        <c:grouping val="stacked"/>
        <c:varyColors val="0"/>
        <c:ser>
          <c:idx val="0"/>
          <c:order val="0"/>
          <c:tx>
            <c:strRef>
              <c:f>'2.2.2.B'!$X$2</c:f>
              <c:strCache>
                <c:ptCount val="1"/>
                <c:pt idx="0">
                  <c:v>CHN</c:v>
                </c:pt>
              </c:strCache>
            </c:strRef>
          </c:tx>
          <c:spPr>
            <a:solidFill>
              <a:srgbClr val="002345"/>
            </a:solidFill>
            <a:ln w="76200">
              <a:noFill/>
            </a:ln>
            <a:effectLst/>
          </c:spPr>
          <c:invertIfNegative val="0"/>
          <c:cat>
            <c:multiLvlStrRef>
              <c:f>'2.2.2.B'!$U$3:$W$10</c:f>
              <c:multiLvlStrCache>
                <c:ptCount val="8"/>
                <c:lvl>
                  <c:pt idx="0">
                    <c:v>2019-21</c:v>
                  </c:pt>
                  <c:pt idx="1">
                    <c:v>2022</c:v>
                  </c:pt>
                  <c:pt idx="2">
                    <c:v>2019-21</c:v>
                  </c:pt>
                  <c:pt idx="3">
                    <c:v>2022</c:v>
                  </c:pt>
                  <c:pt idx="4">
                    <c:v>2019-21</c:v>
                  </c:pt>
                  <c:pt idx="5">
                    <c:v>2022-23</c:v>
                  </c:pt>
                  <c:pt idx="6">
                    <c:v>2019-21</c:v>
                  </c:pt>
                  <c:pt idx="7">
                    <c:v>2022-23</c:v>
                  </c:pt>
                </c:lvl>
                <c:lvl>
                  <c:pt idx="0">
                    <c:v>Exports</c:v>
                  </c:pt>
                  <c:pt idx="2">
                    <c:v>Imports</c:v>
                  </c:pt>
                  <c:pt idx="4">
                    <c:v>Exports</c:v>
                  </c:pt>
                  <c:pt idx="6">
                    <c:v>Imports</c:v>
                  </c:pt>
                </c:lvl>
                <c:lvl>
                  <c:pt idx="0">
                    <c:v>Trade in goods</c:v>
                  </c:pt>
                  <c:pt idx="4">
                    <c:v>Invoice of trade</c:v>
                  </c:pt>
                </c:lvl>
              </c:multiLvlStrCache>
            </c:multiLvlStrRef>
          </c:cat>
          <c:val>
            <c:numRef>
              <c:f>'2.2.2.B'!$X$3:$X$10</c:f>
              <c:numCache>
                <c:formatCode>0.0</c:formatCode>
                <c:ptCount val="8"/>
                <c:pt idx="0">
                  <c:v>17</c:v>
                </c:pt>
                <c:pt idx="1">
                  <c:v>22</c:v>
                </c:pt>
                <c:pt idx="2">
                  <c:v>24.3</c:v>
                </c:pt>
                <c:pt idx="3">
                  <c:v>22</c:v>
                </c:pt>
              </c:numCache>
            </c:numRef>
          </c:val>
          <c:extLst>
            <c:ext xmlns:c16="http://schemas.microsoft.com/office/drawing/2014/chart" uri="{C3380CC4-5D6E-409C-BE32-E72D297353CC}">
              <c16:uniqueId val="{00000000-38D7-4D9E-8484-9F61A34456DA}"/>
            </c:ext>
          </c:extLst>
        </c:ser>
        <c:ser>
          <c:idx val="1"/>
          <c:order val="1"/>
          <c:tx>
            <c:strRef>
              <c:f>'2.2.2.B'!$Y$2</c:f>
              <c:strCache>
                <c:ptCount val="1"/>
                <c:pt idx="0">
                  <c:v>AE</c:v>
                </c:pt>
              </c:strCache>
            </c:strRef>
          </c:tx>
          <c:spPr>
            <a:solidFill>
              <a:srgbClr val="EB1C2D"/>
            </a:solidFill>
            <a:ln w="76200">
              <a:noFill/>
            </a:ln>
            <a:effectLst/>
          </c:spPr>
          <c:invertIfNegative val="0"/>
          <c:cat>
            <c:multiLvlStrRef>
              <c:f>'2.2.2.B'!$U$3:$W$10</c:f>
              <c:multiLvlStrCache>
                <c:ptCount val="8"/>
                <c:lvl>
                  <c:pt idx="0">
                    <c:v>2019-21</c:v>
                  </c:pt>
                  <c:pt idx="1">
                    <c:v>2022</c:v>
                  </c:pt>
                  <c:pt idx="2">
                    <c:v>2019-21</c:v>
                  </c:pt>
                  <c:pt idx="3">
                    <c:v>2022</c:v>
                  </c:pt>
                  <c:pt idx="4">
                    <c:v>2019-21</c:v>
                  </c:pt>
                  <c:pt idx="5">
                    <c:v>2022-23</c:v>
                  </c:pt>
                  <c:pt idx="6">
                    <c:v>2019-21</c:v>
                  </c:pt>
                  <c:pt idx="7">
                    <c:v>2022-23</c:v>
                  </c:pt>
                </c:lvl>
                <c:lvl>
                  <c:pt idx="0">
                    <c:v>Exports</c:v>
                  </c:pt>
                  <c:pt idx="2">
                    <c:v>Imports</c:v>
                  </c:pt>
                  <c:pt idx="4">
                    <c:v>Exports</c:v>
                  </c:pt>
                  <c:pt idx="6">
                    <c:v>Imports</c:v>
                  </c:pt>
                </c:lvl>
                <c:lvl>
                  <c:pt idx="0">
                    <c:v>Trade in goods</c:v>
                  </c:pt>
                  <c:pt idx="4">
                    <c:v>Invoice of trade</c:v>
                  </c:pt>
                </c:lvl>
              </c:multiLvlStrCache>
            </c:multiLvlStrRef>
          </c:cat>
          <c:val>
            <c:numRef>
              <c:f>'2.2.2.B'!$Y$3:$Y$10</c:f>
              <c:numCache>
                <c:formatCode>0.0</c:formatCode>
                <c:ptCount val="8"/>
                <c:pt idx="0">
                  <c:v>50.5</c:v>
                </c:pt>
                <c:pt idx="1">
                  <c:v>43.4</c:v>
                </c:pt>
                <c:pt idx="2">
                  <c:v>49.8</c:v>
                </c:pt>
                <c:pt idx="3">
                  <c:v>43.4</c:v>
                </c:pt>
              </c:numCache>
            </c:numRef>
          </c:val>
          <c:extLst>
            <c:ext xmlns:c16="http://schemas.microsoft.com/office/drawing/2014/chart" uri="{C3380CC4-5D6E-409C-BE32-E72D297353CC}">
              <c16:uniqueId val="{00000001-38D7-4D9E-8484-9F61A34456DA}"/>
            </c:ext>
          </c:extLst>
        </c:ser>
        <c:ser>
          <c:idx val="2"/>
          <c:order val="2"/>
          <c:tx>
            <c:strRef>
              <c:f>'2.2.2.B'!$Z$2</c:f>
              <c:strCache>
                <c:ptCount val="1"/>
                <c:pt idx="0">
                  <c:v>ROW</c:v>
                </c:pt>
              </c:strCache>
            </c:strRef>
          </c:tx>
          <c:spPr>
            <a:solidFill>
              <a:srgbClr val="F78D28"/>
            </a:solidFill>
            <a:ln w="76200">
              <a:noFill/>
            </a:ln>
            <a:effectLst/>
          </c:spPr>
          <c:invertIfNegative val="0"/>
          <c:cat>
            <c:multiLvlStrRef>
              <c:f>'2.2.2.B'!$U$3:$W$10</c:f>
              <c:multiLvlStrCache>
                <c:ptCount val="8"/>
                <c:lvl>
                  <c:pt idx="0">
                    <c:v>2019-21</c:v>
                  </c:pt>
                  <c:pt idx="1">
                    <c:v>2022</c:v>
                  </c:pt>
                  <c:pt idx="2">
                    <c:v>2019-21</c:v>
                  </c:pt>
                  <c:pt idx="3">
                    <c:v>2022</c:v>
                  </c:pt>
                  <c:pt idx="4">
                    <c:v>2019-21</c:v>
                  </c:pt>
                  <c:pt idx="5">
                    <c:v>2022-23</c:v>
                  </c:pt>
                  <c:pt idx="6">
                    <c:v>2019-21</c:v>
                  </c:pt>
                  <c:pt idx="7">
                    <c:v>2022-23</c:v>
                  </c:pt>
                </c:lvl>
                <c:lvl>
                  <c:pt idx="0">
                    <c:v>Exports</c:v>
                  </c:pt>
                  <c:pt idx="2">
                    <c:v>Imports</c:v>
                  </c:pt>
                  <c:pt idx="4">
                    <c:v>Exports</c:v>
                  </c:pt>
                  <c:pt idx="6">
                    <c:v>Imports</c:v>
                  </c:pt>
                </c:lvl>
                <c:lvl>
                  <c:pt idx="0">
                    <c:v>Trade in goods</c:v>
                  </c:pt>
                  <c:pt idx="4">
                    <c:v>Invoice of trade</c:v>
                  </c:pt>
                </c:lvl>
              </c:multiLvlStrCache>
            </c:multiLvlStrRef>
          </c:cat>
          <c:val>
            <c:numRef>
              <c:f>'2.2.2.B'!$Z$3:$Z$10</c:f>
              <c:numCache>
                <c:formatCode>0.0</c:formatCode>
                <c:ptCount val="8"/>
                <c:pt idx="0">
                  <c:v>32.5</c:v>
                </c:pt>
                <c:pt idx="1">
                  <c:v>34.700000000000003</c:v>
                </c:pt>
                <c:pt idx="2">
                  <c:v>25.9</c:v>
                </c:pt>
                <c:pt idx="3">
                  <c:v>34.700000000000003</c:v>
                </c:pt>
              </c:numCache>
            </c:numRef>
          </c:val>
          <c:extLst>
            <c:ext xmlns:c16="http://schemas.microsoft.com/office/drawing/2014/chart" uri="{C3380CC4-5D6E-409C-BE32-E72D297353CC}">
              <c16:uniqueId val="{00000002-38D7-4D9E-8484-9F61A34456DA}"/>
            </c:ext>
          </c:extLst>
        </c:ser>
        <c:ser>
          <c:idx val="3"/>
          <c:order val="3"/>
          <c:tx>
            <c:strRef>
              <c:f>'2.2.2.B'!$AA$2</c:f>
              <c:strCache>
                <c:ptCount val="1"/>
                <c:pt idx="0">
                  <c:v>yuan + others</c:v>
                </c:pt>
              </c:strCache>
            </c:strRef>
          </c:tx>
          <c:spPr>
            <a:pattFill prst="wdDnDiag">
              <a:fgClr>
                <a:srgbClr val="002060"/>
              </a:fgClr>
              <a:bgClr>
                <a:schemeClr val="bg1"/>
              </a:bgClr>
            </a:pattFill>
            <a:ln w="76200">
              <a:noFill/>
            </a:ln>
            <a:effectLst/>
          </c:spPr>
          <c:invertIfNegative val="0"/>
          <c:cat>
            <c:multiLvlStrRef>
              <c:f>'2.2.2.B'!$U$3:$W$10</c:f>
              <c:multiLvlStrCache>
                <c:ptCount val="8"/>
                <c:lvl>
                  <c:pt idx="0">
                    <c:v>2019-21</c:v>
                  </c:pt>
                  <c:pt idx="1">
                    <c:v>2022</c:v>
                  </c:pt>
                  <c:pt idx="2">
                    <c:v>2019-21</c:v>
                  </c:pt>
                  <c:pt idx="3">
                    <c:v>2022</c:v>
                  </c:pt>
                  <c:pt idx="4">
                    <c:v>2019-21</c:v>
                  </c:pt>
                  <c:pt idx="5">
                    <c:v>2022-23</c:v>
                  </c:pt>
                  <c:pt idx="6">
                    <c:v>2019-21</c:v>
                  </c:pt>
                  <c:pt idx="7">
                    <c:v>2022-23</c:v>
                  </c:pt>
                </c:lvl>
                <c:lvl>
                  <c:pt idx="0">
                    <c:v>Exports</c:v>
                  </c:pt>
                  <c:pt idx="2">
                    <c:v>Imports</c:v>
                  </c:pt>
                  <c:pt idx="4">
                    <c:v>Exports</c:v>
                  </c:pt>
                  <c:pt idx="6">
                    <c:v>Imports</c:v>
                  </c:pt>
                </c:lvl>
                <c:lvl>
                  <c:pt idx="0">
                    <c:v>Trade in goods</c:v>
                  </c:pt>
                  <c:pt idx="4">
                    <c:v>Invoice of trade</c:v>
                  </c:pt>
                </c:lvl>
              </c:multiLvlStrCache>
            </c:multiLvlStrRef>
          </c:cat>
          <c:val>
            <c:numRef>
              <c:f>'2.2.2.B'!$AA$3:$AA$10</c:f>
              <c:numCache>
                <c:formatCode>0.0</c:formatCode>
                <c:ptCount val="8"/>
                <c:pt idx="4">
                  <c:v>1.2</c:v>
                </c:pt>
                <c:pt idx="5">
                  <c:v>19</c:v>
                </c:pt>
                <c:pt idx="6">
                  <c:v>3.6</c:v>
                </c:pt>
                <c:pt idx="7">
                  <c:v>25.6</c:v>
                </c:pt>
              </c:numCache>
            </c:numRef>
          </c:val>
          <c:extLst>
            <c:ext xmlns:c16="http://schemas.microsoft.com/office/drawing/2014/chart" uri="{C3380CC4-5D6E-409C-BE32-E72D297353CC}">
              <c16:uniqueId val="{00000003-38D7-4D9E-8484-9F61A34456DA}"/>
            </c:ext>
          </c:extLst>
        </c:ser>
        <c:ser>
          <c:idx val="4"/>
          <c:order val="4"/>
          <c:tx>
            <c:strRef>
              <c:f>'2.2.2.B'!$AB$2</c:f>
              <c:strCache>
                <c:ptCount val="1"/>
                <c:pt idx="0">
                  <c:v>EUR + USD</c:v>
                </c:pt>
              </c:strCache>
            </c:strRef>
          </c:tx>
          <c:spPr>
            <a:pattFill prst="wdDnDiag">
              <a:fgClr>
                <a:srgbClr val="EB1C2D"/>
              </a:fgClr>
              <a:bgClr>
                <a:schemeClr val="bg1"/>
              </a:bgClr>
            </a:pattFill>
            <a:ln w="76200">
              <a:noFill/>
            </a:ln>
            <a:effectLst/>
          </c:spPr>
          <c:invertIfNegative val="0"/>
          <c:cat>
            <c:multiLvlStrRef>
              <c:f>'2.2.2.B'!$U$3:$W$10</c:f>
              <c:multiLvlStrCache>
                <c:ptCount val="8"/>
                <c:lvl>
                  <c:pt idx="0">
                    <c:v>2019-21</c:v>
                  </c:pt>
                  <c:pt idx="1">
                    <c:v>2022</c:v>
                  </c:pt>
                  <c:pt idx="2">
                    <c:v>2019-21</c:v>
                  </c:pt>
                  <c:pt idx="3">
                    <c:v>2022</c:v>
                  </c:pt>
                  <c:pt idx="4">
                    <c:v>2019-21</c:v>
                  </c:pt>
                  <c:pt idx="5">
                    <c:v>2022-23</c:v>
                  </c:pt>
                  <c:pt idx="6">
                    <c:v>2019-21</c:v>
                  </c:pt>
                  <c:pt idx="7">
                    <c:v>2022-23</c:v>
                  </c:pt>
                </c:lvl>
                <c:lvl>
                  <c:pt idx="0">
                    <c:v>Exports</c:v>
                  </c:pt>
                  <c:pt idx="2">
                    <c:v>Imports</c:v>
                  </c:pt>
                  <c:pt idx="4">
                    <c:v>Exports</c:v>
                  </c:pt>
                  <c:pt idx="6">
                    <c:v>Imports</c:v>
                  </c:pt>
                </c:lvl>
                <c:lvl>
                  <c:pt idx="0">
                    <c:v>Trade in goods</c:v>
                  </c:pt>
                  <c:pt idx="4">
                    <c:v>Invoice of trade</c:v>
                  </c:pt>
                </c:lvl>
              </c:multiLvlStrCache>
            </c:multiLvlStrRef>
          </c:cat>
          <c:val>
            <c:numRef>
              <c:f>'2.2.2.B'!$AB$3:$AB$10</c:f>
              <c:numCache>
                <c:formatCode>0.0</c:formatCode>
                <c:ptCount val="8"/>
                <c:pt idx="4">
                  <c:v>84.1</c:v>
                </c:pt>
                <c:pt idx="5">
                  <c:v>47.6</c:v>
                </c:pt>
                <c:pt idx="6">
                  <c:v>67.3</c:v>
                </c:pt>
                <c:pt idx="7">
                  <c:v>45.3</c:v>
                </c:pt>
              </c:numCache>
            </c:numRef>
          </c:val>
          <c:extLst>
            <c:ext xmlns:c16="http://schemas.microsoft.com/office/drawing/2014/chart" uri="{C3380CC4-5D6E-409C-BE32-E72D297353CC}">
              <c16:uniqueId val="{00000004-38D7-4D9E-8484-9F61A34456DA}"/>
            </c:ext>
          </c:extLst>
        </c:ser>
        <c:ser>
          <c:idx val="5"/>
          <c:order val="5"/>
          <c:tx>
            <c:strRef>
              <c:f>'2.2.2.B'!$AC$2</c:f>
              <c:strCache>
                <c:ptCount val="1"/>
                <c:pt idx="0">
                  <c:v>ruble</c:v>
                </c:pt>
              </c:strCache>
            </c:strRef>
          </c:tx>
          <c:spPr>
            <a:pattFill prst="wdDnDiag">
              <a:fgClr>
                <a:srgbClr val="F78D28"/>
              </a:fgClr>
              <a:bgClr>
                <a:schemeClr val="bg1"/>
              </a:bgClr>
            </a:pattFill>
            <a:ln w="76200">
              <a:noFill/>
            </a:ln>
            <a:effectLst/>
          </c:spPr>
          <c:invertIfNegative val="0"/>
          <c:cat>
            <c:multiLvlStrRef>
              <c:f>'2.2.2.B'!$U$3:$W$10</c:f>
              <c:multiLvlStrCache>
                <c:ptCount val="8"/>
                <c:lvl>
                  <c:pt idx="0">
                    <c:v>2019-21</c:v>
                  </c:pt>
                  <c:pt idx="1">
                    <c:v>2022</c:v>
                  </c:pt>
                  <c:pt idx="2">
                    <c:v>2019-21</c:v>
                  </c:pt>
                  <c:pt idx="3">
                    <c:v>2022</c:v>
                  </c:pt>
                  <c:pt idx="4">
                    <c:v>2019-21</c:v>
                  </c:pt>
                  <c:pt idx="5">
                    <c:v>2022-23</c:v>
                  </c:pt>
                  <c:pt idx="6">
                    <c:v>2019-21</c:v>
                  </c:pt>
                  <c:pt idx="7">
                    <c:v>2022-23</c:v>
                  </c:pt>
                </c:lvl>
                <c:lvl>
                  <c:pt idx="0">
                    <c:v>Exports</c:v>
                  </c:pt>
                  <c:pt idx="2">
                    <c:v>Imports</c:v>
                  </c:pt>
                  <c:pt idx="4">
                    <c:v>Exports</c:v>
                  </c:pt>
                  <c:pt idx="6">
                    <c:v>Imports</c:v>
                  </c:pt>
                </c:lvl>
                <c:lvl>
                  <c:pt idx="0">
                    <c:v>Trade in goods</c:v>
                  </c:pt>
                  <c:pt idx="4">
                    <c:v>Invoice of trade</c:v>
                  </c:pt>
                </c:lvl>
              </c:multiLvlStrCache>
            </c:multiLvlStrRef>
          </c:cat>
          <c:val>
            <c:numRef>
              <c:f>'2.2.2.B'!$AC$3:$AC$10</c:f>
              <c:numCache>
                <c:formatCode>0.0</c:formatCode>
                <c:ptCount val="8"/>
                <c:pt idx="4">
                  <c:v>14.7</c:v>
                </c:pt>
                <c:pt idx="5">
                  <c:v>33.4</c:v>
                </c:pt>
                <c:pt idx="6">
                  <c:v>29.1</c:v>
                </c:pt>
                <c:pt idx="7">
                  <c:v>29.1</c:v>
                </c:pt>
              </c:numCache>
            </c:numRef>
          </c:val>
          <c:extLst>
            <c:ext xmlns:c16="http://schemas.microsoft.com/office/drawing/2014/chart" uri="{C3380CC4-5D6E-409C-BE32-E72D297353CC}">
              <c16:uniqueId val="{00000005-38D7-4D9E-8484-9F61A34456DA}"/>
            </c:ext>
          </c:extLst>
        </c:ser>
        <c:dLbls>
          <c:showLegendKey val="0"/>
          <c:showVal val="0"/>
          <c:showCatName val="0"/>
          <c:showSerName val="0"/>
          <c:showPercent val="0"/>
          <c:showBubbleSize val="0"/>
        </c:dLbls>
        <c:gapWidth val="150"/>
        <c:overlap val="100"/>
        <c:axId val="472726575"/>
        <c:axId val="2025353391"/>
      </c:barChart>
      <c:catAx>
        <c:axId val="4727265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crossAx val="2025353391"/>
        <c:crosses val="autoZero"/>
        <c:auto val="1"/>
        <c:lblAlgn val="ctr"/>
        <c:lblOffset val="100"/>
        <c:noMultiLvlLbl val="0"/>
      </c:catAx>
      <c:valAx>
        <c:axId val="2025353391"/>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72726575"/>
        <c:crosses val="autoZero"/>
        <c:crossBetween val="between"/>
        <c:majorUnit val="25"/>
      </c:valAx>
      <c:spPr>
        <a:noFill/>
        <a:ln>
          <a:noFill/>
        </a:ln>
        <a:effectLst/>
      </c:spPr>
    </c:plotArea>
    <c:legend>
      <c:legendPos val="t"/>
      <c:layout>
        <c:manualLayout>
          <c:xMode val="edge"/>
          <c:yMode val="edge"/>
          <c:x val="0.18477744969378829"/>
          <c:y val="1.1111111111111112E-2"/>
          <c:w val="0.73738954505686793"/>
          <c:h val="0.1909979094376492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'2.2.2.C'!$W$2</c:f>
              <c:strCache>
                <c:ptCount val="1"/>
                <c:pt idx="0">
                  <c:v>ECA</c:v>
                </c:pt>
              </c:strCache>
            </c:strRef>
          </c:tx>
          <c:spPr>
            <a:solidFill>
              <a:srgbClr val="002345"/>
            </a:solidFill>
            <a:ln w="76200">
              <a:noFill/>
            </a:ln>
            <a:effectLst/>
          </c:spPr>
          <c:invertIfNegative val="0"/>
          <c:cat>
            <c:multiLvlStrRef>
              <c:f>'2.2.2.C'!$U$3:$V$7</c:f>
              <c:multiLvlStrCache>
                <c:ptCount val="5"/>
                <c:lvl>
                  <c:pt idx="0">
                    <c:v>Investment</c:v>
                  </c:pt>
                  <c:pt idx="1">
                    <c:v>Productivity</c:v>
                  </c:pt>
                  <c:pt idx="2">
                    <c:v>Investment</c:v>
                  </c:pt>
                  <c:pt idx="3">
                    <c:v>Productivity</c:v>
                  </c:pt>
                  <c:pt idx="4">
                    <c:v>Investment</c:v>
                  </c:pt>
                </c:lvl>
                <c:lvl>
                  <c:pt idx="0">
                    <c:v>2000-10</c:v>
                  </c:pt>
                  <c:pt idx="2">
                    <c:v>2011-23</c:v>
                  </c:pt>
                  <c:pt idx="4">
                    <c:v>2024-26f</c:v>
                  </c:pt>
                </c:lvl>
              </c:multiLvlStrCache>
            </c:multiLvlStrRef>
          </c:cat>
          <c:val>
            <c:numRef>
              <c:f>'2.2.2.C'!$W$3:$W$7</c:f>
              <c:numCache>
                <c:formatCode>0.0</c:formatCode>
                <c:ptCount val="5"/>
                <c:pt idx="0">
                  <c:v>7.9</c:v>
                </c:pt>
                <c:pt idx="1">
                  <c:v>5.0999999999999996</c:v>
                </c:pt>
                <c:pt idx="2">
                  <c:v>3.5</c:v>
                </c:pt>
                <c:pt idx="3">
                  <c:v>2.2999999999999998</c:v>
                </c:pt>
                <c:pt idx="4">
                  <c:v>4</c:v>
                </c:pt>
              </c:numCache>
            </c:numRef>
          </c:val>
          <c:extLst>
            <c:ext xmlns:c16="http://schemas.microsoft.com/office/drawing/2014/chart" uri="{C3380CC4-5D6E-409C-BE32-E72D297353CC}">
              <c16:uniqueId val="{00000000-32FB-4357-A8B8-FFAE4F025B07}"/>
            </c:ext>
          </c:extLst>
        </c:ser>
        <c:dLbls>
          <c:showLegendKey val="0"/>
          <c:showVal val="0"/>
          <c:showCatName val="0"/>
          <c:showSerName val="0"/>
          <c:showPercent val="0"/>
          <c:showBubbleSize val="0"/>
        </c:dLbls>
        <c:gapWidth val="219"/>
        <c:axId val="586743792"/>
        <c:axId val="205487487"/>
      </c:barChart>
      <c:lineChart>
        <c:grouping val="standard"/>
        <c:varyColors val="0"/>
        <c:ser>
          <c:idx val="1"/>
          <c:order val="1"/>
          <c:tx>
            <c:strRef>
              <c:f>'2.2.2.C'!$X$2</c:f>
              <c:strCache>
                <c:ptCount val="1"/>
                <c:pt idx="0">
                  <c:v>EMDEs</c:v>
                </c:pt>
              </c:strCache>
            </c:strRef>
          </c:tx>
          <c:spPr>
            <a:ln w="76200" cap="rnd">
              <a:noFill/>
              <a:round/>
            </a:ln>
            <a:effectLst/>
          </c:spPr>
          <c:marker>
            <c:symbol val="diamond"/>
            <c:size val="20"/>
            <c:spPr>
              <a:solidFill>
                <a:srgbClr val="EB1C2D"/>
              </a:solidFill>
              <a:ln w="76200">
                <a:noFill/>
              </a:ln>
              <a:effectLst/>
            </c:spPr>
          </c:marker>
          <c:cat>
            <c:multiLvlStrRef>
              <c:f>'2.2.2.C'!$U$3:$V$7</c:f>
              <c:multiLvlStrCache>
                <c:ptCount val="5"/>
                <c:lvl>
                  <c:pt idx="0">
                    <c:v>Investment</c:v>
                  </c:pt>
                  <c:pt idx="1">
                    <c:v>Productivity</c:v>
                  </c:pt>
                  <c:pt idx="2">
                    <c:v>Investment</c:v>
                  </c:pt>
                  <c:pt idx="3">
                    <c:v>Productivity</c:v>
                  </c:pt>
                  <c:pt idx="4">
                    <c:v>Investment</c:v>
                  </c:pt>
                </c:lvl>
                <c:lvl>
                  <c:pt idx="0">
                    <c:v>2000-10</c:v>
                  </c:pt>
                  <c:pt idx="2">
                    <c:v>2011-23</c:v>
                  </c:pt>
                  <c:pt idx="4">
                    <c:v>2024-26f</c:v>
                  </c:pt>
                </c:lvl>
              </c:multiLvlStrCache>
            </c:multiLvlStrRef>
          </c:cat>
          <c:val>
            <c:numRef>
              <c:f>'2.2.2.C'!$X$3:$X$7</c:f>
              <c:numCache>
                <c:formatCode>0.0</c:formatCode>
                <c:ptCount val="5"/>
                <c:pt idx="0">
                  <c:v>9.4</c:v>
                </c:pt>
                <c:pt idx="1">
                  <c:v>2.4</c:v>
                </c:pt>
                <c:pt idx="2">
                  <c:v>4.8</c:v>
                </c:pt>
                <c:pt idx="3">
                  <c:v>1.1000000000000001</c:v>
                </c:pt>
                <c:pt idx="4">
                  <c:v>4.4000000000000004</c:v>
                </c:pt>
              </c:numCache>
            </c:numRef>
          </c:val>
          <c:smooth val="0"/>
          <c:extLst>
            <c:ext xmlns:c16="http://schemas.microsoft.com/office/drawing/2014/chart" uri="{C3380CC4-5D6E-409C-BE32-E72D297353CC}">
              <c16:uniqueId val="{00000001-32FB-4357-A8B8-FFAE4F025B07}"/>
            </c:ext>
          </c:extLst>
        </c:ser>
        <c:dLbls>
          <c:showLegendKey val="0"/>
          <c:showVal val="0"/>
          <c:showCatName val="0"/>
          <c:showSerName val="0"/>
          <c:showPercent val="0"/>
          <c:showBubbleSize val="0"/>
        </c:dLbls>
        <c:marker val="1"/>
        <c:smooth val="0"/>
        <c:axId val="586743792"/>
        <c:axId val="205487487"/>
      </c:lineChart>
      <c:catAx>
        <c:axId val="5867437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5487487"/>
        <c:crosses val="autoZero"/>
        <c:auto val="1"/>
        <c:lblAlgn val="ctr"/>
        <c:lblOffset val="100"/>
        <c:noMultiLvlLbl val="0"/>
      </c:catAx>
      <c:valAx>
        <c:axId val="20548748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86743792"/>
        <c:crosses val="autoZero"/>
        <c:crossBetween val="between"/>
        <c:majorUnit val="2"/>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'2.2.2.D'!$V$2</c:f>
              <c:strCache>
                <c:ptCount val="1"/>
                <c:pt idx="0">
                  <c:v>Score</c:v>
                </c:pt>
              </c:strCache>
            </c:strRef>
          </c:tx>
          <c:spPr>
            <a:solidFill>
              <a:schemeClr val="accent1"/>
            </a:solidFill>
            <a:ln>
              <a:noFill/>
            </a:ln>
            <a:effectLst/>
          </c:spPr>
          <c:invertIfNegative val="0"/>
          <c:errBars>
            <c:errBarType val="both"/>
            <c:errValType val="cust"/>
            <c:noEndCap val="0"/>
            <c:plus>
              <c:numRef>
                <c:f>'2.2.2.D'!$Z$3:$Z$7</c:f>
                <c:numCache>
                  <c:formatCode>General</c:formatCode>
                  <c:ptCount val="5"/>
                  <c:pt idx="0">
                    <c:v>9.3000000000000007</c:v>
                  </c:pt>
                  <c:pt idx="1">
                    <c:v>3.3</c:v>
                  </c:pt>
                  <c:pt idx="2">
                    <c:v>8.1</c:v>
                  </c:pt>
                  <c:pt idx="3">
                    <c:v>10</c:v>
                  </c:pt>
                  <c:pt idx="4">
                    <c:v>4.4000000000000004</c:v>
                  </c:pt>
                </c:numCache>
              </c:numRef>
            </c:plus>
            <c:minus>
              <c:numRef>
                <c:f>'2.2.2.D'!$AA$3:$AA$7</c:f>
                <c:numCache>
                  <c:formatCode>General</c:formatCode>
                  <c:ptCount val="5"/>
                  <c:pt idx="0">
                    <c:v>8.1</c:v>
                  </c:pt>
                  <c:pt idx="1">
                    <c:v>3.6</c:v>
                  </c:pt>
                  <c:pt idx="2">
                    <c:v>6</c:v>
                  </c:pt>
                  <c:pt idx="3">
                    <c:v>9.1</c:v>
                  </c:pt>
                  <c:pt idx="4">
                    <c:v>6.4</c:v>
                  </c:pt>
                </c:numCache>
              </c:numRef>
            </c:minus>
            <c:spPr>
              <a:noFill/>
              <a:ln w="50800" cap="sq" cmpd="sng" algn="ctr">
                <a:solidFill>
                  <a:srgbClr val="FDB714"/>
                </a:solidFill>
                <a:round/>
              </a:ln>
              <a:effectLst/>
            </c:spPr>
          </c:errBars>
          <c:cat>
            <c:strRef>
              <c:f>'2.2.2.D'!$U$3:$U$7</c:f>
              <c:strCache>
                <c:ptCount val="5"/>
                <c:pt idx="0">
                  <c:v>CA</c:v>
                </c:pt>
                <c:pt idx="1">
                  <c:v>SCC</c:v>
                </c:pt>
                <c:pt idx="2">
                  <c:v>EE</c:v>
                </c:pt>
                <c:pt idx="3">
                  <c:v>WBK</c:v>
                </c:pt>
                <c:pt idx="4">
                  <c:v>CE</c:v>
                </c:pt>
              </c:strCache>
            </c:strRef>
          </c:cat>
          <c:val>
            <c:numRef>
              <c:f>'2.2.2.D'!$V$3:$V$7</c:f>
              <c:numCache>
                <c:formatCode>0.0</c:formatCode>
                <c:ptCount val="5"/>
                <c:pt idx="0">
                  <c:v>39.299999999999997</c:v>
                </c:pt>
                <c:pt idx="1">
                  <c:v>44.9</c:v>
                </c:pt>
                <c:pt idx="2">
                  <c:v>45.2</c:v>
                </c:pt>
                <c:pt idx="3">
                  <c:v>45.6</c:v>
                </c:pt>
                <c:pt idx="4">
                  <c:v>58.7</c:v>
                </c:pt>
              </c:numCache>
            </c:numRef>
          </c:val>
          <c:extLst>
            <c:ext xmlns:c16="http://schemas.microsoft.com/office/drawing/2014/chart" uri="{C3380CC4-5D6E-409C-BE32-E72D297353CC}">
              <c16:uniqueId val="{00000000-A036-43AC-8409-5B89861789E9}"/>
            </c:ext>
          </c:extLst>
        </c:ser>
        <c:dLbls>
          <c:showLegendKey val="0"/>
          <c:showVal val="0"/>
          <c:showCatName val="0"/>
          <c:showSerName val="0"/>
          <c:showPercent val="0"/>
          <c:showBubbleSize val="0"/>
        </c:dLbls>
        <c:gapWidth val="219"/>
        <c:overlap val="-27"/>
        <c:axId val="1262329999"/>
        <c:axId val="452363647"/>
      </c:barChart>
      <c:lineChart>
        <c:grouping val="standard"/>
        <c:varyColors val="0"/>
        <c:ser>
          <c:idx val="1"/>
          <c:order val="1"/>
          <c:tx>
            <c:strRef>
              <c:f>'2.2.2.D'!$W$2</c:f>
              <c:strCache>
                <c:ptCount val="1"/>
                <c:pt idx="0">
                  <c:v>ECA</c:v>
                </c:pt>
              </c:strCache>
            </c:strRef>
          </c:tx>
          <c:spPr>
            <a:ln w="50800" cap="rnd">
              <a:solidFill>
                <a:schemeClr val="accent2"/>
              </a:solidFill>
              <a:round/>
            </a:ln>
            <a:effectLst/>
          </c:spPr>
          <c:marker>
            <c:symbol val="none"/>
          </c:marker>
          <c:cat>
            <c:numLit>
              <c:formatCode>General</c:formatCode>
              <c:ptCount val="5"/>
              <c:pt idx="0">
                <c:v>0</c:v>
              </c:pt>
              <c:pt idx="1">
                <c:v>0</c:v>
              </c:pt>
              <c:pt idx="2">
                <c:v>0</c:v>
              </c:pt>
              <c:pt idx="3">
                <c:v>0</c:v>
              </c:pt>
              <c:pt idx="4">
                <c:v>0</c:v>
              </c:pt>
            </c:numLit>
          </c:cat>
          <c:val>
            <c:numRef>
              <c:f>'2.2.2.D'!$W$3:$W$7</c:f>
              <c:numCache>
                <c:formatCode>0.0</c:formatCode>
                <c:ptCount val="5"/>
                <c:pt idx="0">
                  <c:v>47.8</c:v>
                </c:pt>
                <c:pt idx="1">
                  <c:v>47.8</c:v>
                </c:pt>
                <c:pt idx="2">
                  <c:v>47.8</c:v>
                </c:pt>
                <c:pt idx="3">
                  <c:v>47.8</c:v>
                </c:pt>
                <c:pt idx="4">
                  <c:v>47.8</c:v>
                </c:pt>
              </c:numCache>
            </c:numRef>
          </c:val>
          <c:smooth val="0"/>
          <c:extLst>
            <c:ext xmlns:c16="http://schemas.microsoft.com/office/drawing/2014/chart" uri="{C3380CC4-5D6E-409C-BE32-E72D297353CC}">
              <c16:uniqueId val="{00000001-A036-43AC-8409-5B89861789E9}"/>
            </c:ext>
          </c:extLst>
        </c:ser>
        <c:ser>
          <c:idx val="2"/>
          <c:order val="2"/>
          <c:tx>
            <c:strRef>
              <c:f>'2.2.2.D'!$X$2</c:f>
              <c:strCache>
                <c:ptCount val="1"/>
                <c:pt idx="0">
                  <c:v>EMDEs</c:v>
                </c:pt>
              </c:strCache>
            </c:strRef>
          </c:tx>
          <c:spPr>
            <a:ln w="50800" cap="rnd">
              <a:solidFill>
                <a:schemeClr val="accent3"/>
              </a:solidFill>
              <a:round/>
            </a:ln>
            <a:effectLst/>
          </c:spPr>
          <c:marker>
            <c:symbol val="none"/>
          </c:marker>
          <c:cat>
            <c:numLit>
              <c:formatCode>General</c:formatCode>
              <c:ptCount val="5"/>
              <c:pt idx="0">
                <c:v>0</c:v>
              </c:pt>
              <c:pt idx="1">
                <c:v>0</c:v>
              </c:pt>
              <c:pt idx="2">
                <c:v>0</c:v>
              </c:pt>
              <c:pt idx="3">
                <c:v>0</c:v>
              </c:pt>
              <c:pt idx="4">
                <c:v>0</c:v>
              </c:pt>
            </c:numLit>
          </c:cat>
          <c:val>
            <c:numRef>
              <c:f>'2.2.2.D'!$X$3:$X$7</c:f>
              <c:numCache>
                <c:formatCode>0.0</c:formatCode>
                <c:ptCount val="5"/>
                <c:pt idx="0">
                  <c:v>39.299999999999997</c:v>
                </c:pt>
                <c:pt idx="1">
                  <c:v>39.299999999999997</c:v>
                </c:pt>
                <c:pt idx="2">
                  <c:v>39.299999999999997</c:v>
                </c:pt>
                <c:pt idx="3">
                  <c:v>39.299999999999997</c:v>
                </c:pt>
                <c:pt idx="4">
                  <c:v>39.299999999999997</c:v>
                </c:pt>
              </c:numCache>
            </c:numRef>
          </c:val>
          <c:smooth val="0"/>
          <c:extLst>
            <c:ext xmlns:c16="http://schemas.microsoft.com/office/drawing/2014/chart" uri="{C3380CC4-5D6E-409C-BE32-E72D297353CC}">
              <c16:uniqueId val="{00000002-A036-43AC-8409-5B89861789E9}"/>
            </c:ext>
          </c:extLst>
        </c:ser>
        <c:dLbls>
          <c:showLegendKey val="0"/>
          <c:showVal val="0"/>
          <c:showCatName val="0"/>
          <c:showSerName val="0"/>
          <c:showPercent val="0"/>
          <c:showBubbleSize val="0"/>
        </c:dLbls>
        <c:marker val="1"/>
        <c:smooth val="0"/>
        <c:axId val="1262329999"/>
        <c:axId val="452363647"/>
      </c:lineChart>
      <c:catAx>
        <c:axId val="126232999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52363647"/>
        <c:crosses val="autoZero"/>
        <c:auto val="1"/>
        <c:lblAlgn val="ctr"/>
        <c:lblOffset val="100"/>
        <c:noMultiLvlLbl val="0"/>
      </c:catAx>
      <c:valAx>
        <c:axId val="45236364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2329999"/>
        <c:crosses val="autoZero"/>
        <c:crossBetween val="between"/>
      </c:valAx>
      <c:spPr>
        <a:solidFill>
          <a:schemeClr val="bg1"/>
        </a:solidFill>
        <a:ln>
          <a:noFill/>
        </a:ln>
        <a:effectLst/>
      </c:spPr>
    </c:plotArea>
    <c:legend>
      <c:legendPos val="t"/>
      <c:legendEntry>
        <c:idx val="0"/>
        <c:delete val="1"/>
      </c:legendEntry>
      <c:layout>
        <c:manualLayout>
          <c:xMode val="edge"/>
          <c:yMode val="edge"/>
          <c:x val="0.33120716806950856"/>
          <c:y val="8.8124945148686559E-2"/>
          <c:w val="0.3413878903068151"/>
          <c:h val="7.3816212117488886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981408573928263E-2"/>
          <c:y val="0.1394512928105956"/>
          <c:w val="0.83358190655294861"/>
          <c:h val="0.73624403630596691"/>
        </c:manualLayout>
      </c:layout>
      <c:barChart>
        <c:barDir val="col"/>
        <c:grouping val="clustered"/>
        <c:varyColors val="0"/>
        <c:ser>
          <c:idx val="0"/>
          <c:order val="0"/>
          <c:tx>
            <c:strRef>
              <c:f>'2.2.3.A'!$U$3</c:f>
              <c:strCache>
                <c:ptCount val="1"/>
                <c:pt idx="0">
                  <c:v>RUS</c:v>
                </c:pt>
              </c:strCache>
            </c:strRef>
          </c:tx>
          <c:spPr>
            <a:solidFill>
              <a:srgbClr val="002345"/>
            </a:solidFill>
            <a:ln w="76200">
              <a:noFill/>
            </a:ln>
            <a:effectLst/>
          </c:spPr>
          <c:invertIfNegative val="0"/>
          <c:cat>
            <c:strRef>
              <c:f>'2.2.3.A'!$V$2:$Y$2</c:f>
              <c:strCache>
                <c:ptCount val="4"/>
                <c:pt idx="0">
                  <c:v>2000-21</c:v>
                </c:pt>
                <c:pt idx="1">
                  <c:v>2022</c:v>
                </c:pt>
                <c:pt idx="2">
                  <c:v>2023</c:v>
                </c:pt>
                <c:pt idx="3">
                  <c:v>2024</c:v>
                </c:pt>
              </c:strCache>
            </c:strRef>
          </c:cat>
          <c:val>
            <c:numRef>
              <c:f>'2.2.3.A'!$V$3:$Y$3</c:f>
              <c:numCache>
                <c:formatCode>0.0</c:formatCode>
                <c:ptCount val="4"/>
                <c:pt idx="0">
                  <c:v>0.7</c:v>
                </c:pt>
                <c:pt idx="1">
                  <c:v>3.7</c:v>
                </c:pt>
                <c:pt idx="2">
                  <c:v>1.9</c:v>
                </c:pt>
                <c:pt idx="3">
                  <c:v>1.7</c:v>
                </c:pt>
              </c:numCache>
            </c:numRef>
          </c:val>
          <c:extLst>
            <c:ext xmlns:c16="http://schemas.microsoft.com/office/drawing/2014/chart" uri="{C3380CC4-5D6E-409C-BE32-E72D297353CC}">
              <c16:uniqueId val="{00000000-2D15-44B2-AE6C-94F057A62C0A}"/>
            </c:ext>
          </c:extLst>
        </c:ser>
        <c:ser>
          <c:idx val="1"/>
          <c:order val="1"/>
          <c:tx>
            <c:strRef>
              <c:f>'2.2.3.A'!$U$4</c:f>
              <c:strCache>
                <c:ptCount val="1"/>
                <c:pt idx="0">
                  <c:v>UKR</c:v>
                </c:pt>
              </c:strCache>
            </c:strRef>
          </c:tx>
          <c:spPr>
            <a:solidFill>
              <a:srgbClr val="EB1C2D"/>
            </a:solidFill>
            <a:ln w="76200">
              <a:noFill/>
            </a:ln>
            <a:effectLst/>
          </c:spPr>
          <c:invertIfNegative val="0"/>
          <c:cat>
            <c:strRef>
              <c:f>'2.2.3.A'!$V$2:$Y$2</c:f>
              <c:strCache>
                <c:ptCount val="4"/>
                <c:pt idx="0">
                  <c:v>2000-21</c:v>
                </c:pt>
                <c:pt idx="1">
                  <c:v>2022</c:v>
                </c:pt>
                <c:pt idx="2">
                  <c:v>2023</c:v>
                </c:pt>
                <c:pt idx="3">
                  <c:v>2024</c:v>
                </c:pt>
              </c:strCache>
            </c:strRef>
          </c:cat>
          <c:val>
            <c:numRef>
              <c:f>'2.2.3.A'!$V$4:$Y$4</c:f>
              <c:numCache>
                <c:formatCode>0.0</c:formatCode>
                <c:ptCount val="4"/>
                <c:pt idx="0">
                  <c:v>0.1</c:v>
                </c:pt>
                <c:pt idx="1">
                  <c:v>3.6</c:v>
                </c:pt>
                <c:pt idx="2">
                  <c:v>1.8</c:v>
                </c:pt>
                <c:pt idx="3">
                  <c:v>1.5</c:v>
                </c:pt>
              </c:numCache>
            </c:numRef>
          </c:val>
          <c:extLst>
            <c:ext xmlns:c16="http://schemas.microsoft.com/office/drawing/2014/chart" uri="{C3380CC4-5D6E-409C-BE32-E72D297353CC}">
              <c16:uniqueId val="{00000001-2D15-44B2-AE6C-94F057A62C0A}"/>
            </c:ext>
          </c:extLst>
        </c:ser>
        <c:dLbls>
          <c:showLegendKey val="0"/>
          <c:showVal val="0"/>
          <c:showCatName val="0"/>
          <c:showSerName val="0"/>
          <c:showPercent val="0"/>
          <c:showBubbleSize val="0"/>
        </c:dLbls>
        <c:gapWidth val="145"/>
        <c:overlap val="-20"/>
        <c:axId val="647150191"/>
        <c:axId val="1"/>
      </c:barChart>
      <c:lineChart>
        <c:grouping val="standard"/>
        <c:varyColors val="0"/>
        <c:ser>
          <c:idx val="2"/>
          <c:order val="2"/>
          <c:tx>
            <c:strRef>
              <c:f>'2.2.3.A'!$U$5</c:f>
              <c:strCache>
                <c:ptCount val="1"/>
                <c:pt idx="0">
                  <c:v>World (RHS)</c:v>
                </c:pt>
              </c:strCache>
            </c:strRef>
          </c:tx>
          <c:spPr>
            <a:ln w="76200" cap="rnd">
              <a:noFill/>
              <a:round/>
            </a:ln>
            <a:effectLst/>
          </c:spPr>
          <c:marker>
            <c:symbol val="diamond"/>
            <c:size val="32"/>
            <c:spPr>
              <a:solidFill>
                <a:srgbClr val="FDB714"/>
              </a:solidFill>
              <a:ln w="76200">
                <a:noFill/>
              </a:ln>
              <a:effectLst/>
            </c:spPr>
          </c:marker>
          <c:cat>
            <c:strRef>
              <c:f>'2.2.3.A'!$V$2:$Y$2</c:f>
              <c:strCache>
                <c:ptCount val="4"/>
                <c:pt idx="0">
                  <c:v>2000-21</c:v>
                </c:pt>
                <c:pt idx="1">
                  <c:v>2022</c:v>
                </c:pt>
                <c:pt idx="2">
                  <c:v>2023</c:v>
                </c:pt>
                <c:pt idx="3">
                  <c:v>2024</c:v>
                </c:pt>
              </c:strCache>
            </c:strRef>
          </c:cat>
          <c:val>
            <c:numRef>
              <c:f>'2.2.3.A'!$V$5:$Y$5</c:f>
              <c:numCache>
                <c:formatCode>0.0</c:formatCode>
                <c:ptCount val="4"/>
                <c:pt idx="0">
                  <c:v>82.1</c:v>
                </c:pt>
                <c:pt idx="1">
                  <c:v>112.9</c:v>
                </c:pt>
                <c:pt idx="2">
                  <c:v>99.6</c:v>
                </c:pt>
                <c:pt idx="3">
                  <c:v>121.7</c:v>
                </c:pt>
              </c:numCache>
            </c:numRef>
          </c:val>
          <c:smooth val="0"/>
          <c:extLst>
            <c:ext xmlns:c16="http://schemas.microsoft.com/office/drawing/2014/chart" uri="{C3380CC4-5D6E-409C-BE32-E72D297353CC}">
              <c16:uniqueId val="{00000002-2D15-44B2-AE6C-94F057A62C0A}"/>
            </c:ext>
          </c:extLst>
        </c:ser>
        <c:dLbls>
          <c:showLegendKey val="0"/>
          <c:showVal val="0"/>
          <c:showCatName val="0"/>
          <c:showSerName val="0"/>
          <c:showPercent val="0"/>
          <c:showBubbleSize val="0"/>
        </c:dLbls>
        <c:marker val="1"/>
        <c:smooth val="0"/>
        <c:axId val="3"/>
        <c:axId val="4"/>
      </c:lineChart>
      <c:catAx>
        <c:axId val="647150191"/>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3200" b="0" i="0" u="none" strike="noStrike" baseline="0">
                <a:solidFill>
                  <a:srgbClr val="000000"/>
                </a:solidFill>
                <a:latin typeface="Arial"/>
                <a:ea typeface="Arial"/>
                <a:cs typeface="Arial"/>
              </a:defRPr>
            </a:pPr>
            <a:endParaRPr lang="en-US"/>
          </a:p>
        </c:txPr>
        <c:crossAx val="1"/>
        <c:crosses val="autoZero"/>
        <c:auto val="1"/>
        <c:lblAlgn val="ctr"/>
        <c:lblOffset val="100"/>
        <c:noMultiLvlLbl val="0"/>
      </c:catAx>
      <c:valAx>
        <c:axId val="1"/>
        <c:scaling>
          <c:orientation val="minMax"/>
          <c:max val="4"/>
        </c:scaling>
        <c:delete val="0"/>
        <c:axPos val="l"/>
        <c:numFmt formatCode="#,##0" sourceLinked="0"/>
        <c:majorTickMark val="none"/>
        <c:minorTickMark val="none"/>
        <c:tickLblPos val="nextTo"/>
        <c:spPr>
          <a:ln w="6350">
            <a:noFill/>
          </a:ln>
        </c:spPr>
        <c:txPr>
          <a:bodyPr rot="0" vert="horz"/>
          <a:lstStyle/>
          <a:p>
            <a:pPr>
              <a:defRPr sz="3200" b="0" i="0" u="none" strike="noStrike" baseline="0">
                <a:solidFill>
                  <a:srgbClr val="000000"/>
                </a:solidFill>
                <a:latin typeface="Arial"/>
                <a:ea typeface="Arial"/>
                <a:cs typeface="Arial"/>
              </a:defRPr>
            </a:pPr>
            <a:endParaRPr lang="en-US"/>
          </a:p>
        </c:txPr>
        <c:crossAx val="647150191"/>
        <c:crosses val="autoZero"/>
        <c:crossBetween val="between"/>
        <c:majorUnit val="1"/>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60"/>
        </c:scaling>
        <c:delete val="0"/>
        <c:axPos val="r"/>
        <c:numFmt formatCode="0" sourceLinked="0"/>
        <c:majorTickMark val="none"/>
        <c:minorTickMark val="none"/>
        <c:tickLblPos val="nextTo"/>
        <c:spPr>
          <a:ln>
            <a:noFill/>
          </a:ln>
        </c:spPr>
        <c:txPr>
          <a:bodyPr rot="0" vert="horz"/>
          <a:lstStyle/>
          <a:p>
            <a:pPr>
              <a:defRPr sz="3200" b="0" i="0" u="none" strike="noStrike" baseline="0">
                <a:solidFill>
                  <a:srgbClr val="000000"/>
                </a:solidFill>
                <a:latin typeface="Arial"/>
                <a:ea typeface="Arial"/>
                <a:cs typeface="Arial"/>
              </a:defRPr>
            </a:pPr>
            <a:endParaRPr lang="en-US"/>
          </a:p>
        </c:txPr>
        <c:crossAx val="3"/>
        <c:crosses val="max"/>
        <c:crossBetween val="between"/>
        <c:majorUnit val="40"/>
      </c:valAx>
      <c:spPr>
        <a:noFill/>
        <a:ln w="25400">
          <a:noFill/>
        </a:ln>
      </c:spPr>
    </c:plotArea>
    <c:legend>
      <c:legendPos val="r"/>
      <c:layout>
        <c:manualLayout>
          <c:xMode val="edge"/>
          <c:yMode val="edge"/>
          <c:x val="0.13540299658072474"/>
          <c:y val="1.3278282641265585E-2"/>
          <c:w val="0.73147943312118135"/>
          <c:h val="0.10969004299374466"/>
        </c:manualLayout>
      </c:layout>
      <c:overlay val="0"/>
      <c:spPr>
        <a:noFill/>
        <a:ln w="25400">
          <a:noFill/>
        </a:ln>
      </c:spPr>
      <c:txPr>
        <a:bodyPr/>
        <a:lstStyle/>
        <a:p>
          <a:pPr>
            <a:defRPr sz="2700" b="0" i="0" u="none" strike="noStrike"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a:noFill/>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30</xdr:row>
      <xdr:rowOff>149679</xdr:rowOff>
    </xdr:to>
    <xdr:graphicFrame macro="">
      <xdr:nvGraphicFramePr>
        <xdr:cNvPr id="2" name="Chart 1">
          <a:extLst>
            <a:ext uri="{FF2B5EF4-FFF2-40B4-BE49-F238E27FC236}">
              <a16:creationId xmlns:a16="http://schemas.microsoft.com/office/drawing/2014/main" id="{DFC18037-4148-40F0-B7F1-043191C999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0.43365</cdr:x>
      <cdr:y>0.20976</cdr:y>
    </cdr:to>
    <cdr:sp macro="" textlink="">
      <cdr:nvSpPr>
        <cdr:cNvPr id="2" name="TextBox 1">
          <a:extLst xmlns:a="http://schemas.openxmlformats.org/drawingml/2006/main">
            <a:ext uri="{FF2B5EF4-FFF2-40B4-BE49-F238E27FC236}">
              <a16:creationId xmlns:a16="http://schemas.microsoft.com/office/drawing/2014/main" id="{1F40CD98-8090-FE0F-B1B5-49CDB98E4531}"/>
            </a:ext>
          </a:extLst>
        </cdr:cNvPr>
        <cdr:cNvSpPr txBox="1"/>
      </cdr:nvSpPr>
      <cdr:spPr>
        <a:xfrm xmlns:a="http://schemas.openxmlformats.org/drawingml/2006/main">
          <a:off x="0" y="0"/>
          <a:ext cx="3965286" cy="143856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dr:relSizeAnchor xmlns:cdr="http://schemas.openxmlformats.org/drawingml/2006/chartDrawing">
    <cdr:from>
      <cdr:x>0.77484</cdr:x>
      <cdr:y>0</cdr:y>
    </cdr:from>
    <cdr:to>
      <cdr:x>1</cdr:x>
      <cdr:y>0.20976</cdr:y>
    </cdr:to>
    <cdr:sp macro="" textlink="">
      <cdr:nvSpPr>
        <cdr:cNvPr id="3" name="TextBox 1">
          <a:extLst xmlns:a="http://schemas.openxmlformats.org/drawingml/2006/main">
            <a:ext uri="{FF2B5EF4-FFF2-40B4-BE49-F238E27FC236}">
              <a16:creationId xmlns:a16="http://schemas.microsoft.com/office/drawing/2014/main" id="{FEE08435-DCE1-36AC-78A7-C3C71101D4C1}"/>
            </a:ext>
          </a:extLst>
        </cdr:cNvPr>
        <cdr:cNvSpPr txBox="1"/>
      </cdr:nvSpPr>
      <cdr:spPr>
        <a:xfrm xmlns:a="http://schemas.openxmlformats.org/drawingml/2006/main">
          <a:off x="6789965" y="0"/>
          <a:ext cx="1973035" cy="152634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30</xdr:row>
      <xdr:rowOff>149679</xdr:rowOff>
    </xdr:to>
    <xdr:graphicFrame macro="">
      <xdr:nvGraphicFramePr>
        <xdr:cNvPr id="2" name="Chart 1">
          <a:extLst>
            <a:ext uri="{FF2B5EF4-FFF2-40B4-BE49-F238E27FC236}">
              <a16:creationId xmlns:a16="http://schemas.microsoft.com/office/drawing/2014/main" id="{C2EFA7DF-DCC7-40DE-A045-2A5C474517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0.00552</cdr:x>
      <cdr:y>0.00733</cdr:y>
    </cdr:from>
    <cdr:to>
      <cdr:x>0.19855</cdr:x>
      <cdr:y>0.19065</cdr:y>
    </cdr:to>
    <cdr:sp macro="" textlink="">
      <cdr:nvSpPr>
        <cdr:cNvPr id="2" name="TextBox 1">
          <a:extLst xmlns:a="http://schemas.openxmlformats.org/drawingml/2006/main">
            <a:ext uri="{FF2B5EF4-FFF2-40B4-BE49-F238E27FC236}">
              <a16:creationId xmlns:a16="http://schemas.microsoft.com/office/drawing/2014/main" id="{72B42AE7-196A-2893-DEAC-06CB44A1677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30</xdr:row>
      <xdr:rowOff>149679</xdr:rowOff>
    </xdr:to>
    <xdr:graphicFrame macro="">
      <xdr:nvGraphicFramePr>
        <xdr:cNvPr id="2" name="Chart 1">
          <a:extLst>
            <a:ext uri="{FF2B5EF4-FFF2-40B4-BE49-F238E27FC236}">
              <a16:creationId xmlns:a16="http://schemas.microsoft.com/office/drawing/2014/main" id="{7A74B4BE-1A90-4E95-83FE-BD1145D04E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0.19303</cdr:x>
      <cdr:y>0.18332</cdr:y>
    </cdr:to>
    <cdr:sp macro="" textlink="">
      <cdr:nvSpPr>
        <cdr:cNvPr id="2" name="TextBox 1">
          <a:extLst xmlns:a="http://schemas.openxmlformats.org/drawingml/2006/main">
            <a:ext uri="{FF2B5EF4-FFF2-40B4-BE49-F238E27FC236}">
              <a16:creationId xmlns:a16="http://schemas.microsoft.com/office/drawing/2014/main" id="{DF77E609-54AA-096F-A9C2-67C4CE57F189}"/>
            </a:ext>
          </a:extLst>
        </cdr:cNvPr>
        <cdr:cNvSpPr txBox="1"/>
      </cdr:nvSpPr>
      <cdr:spPr>
        <a:xfrm xmlns:a="http://schemas.openxmlformats.org/drawingml/2006/main">
          <a:off x="0" y="0"/>
          <a:ext cx="1782752" cy="126652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122463</xdr:rowOff>
    </xdr:from>
    <xdr:to>
      <xdr:col>14</xdr:col>
      <xdr:colOff>381000</xdr:colOff>
      <xdr:row>31</xdr:row>
      <xdr:rowOff>40821</xdr:rowOff>
    </xdr:to>
    <xdr:graphicFrame macro="">
      <xdr:nvGraphicFramePr>
        <xdr:cNvPr id="2" name="Chart 1">
          <a:extLst>
            <a:ext uri="{FF2B5EF4-FFF2-40B4-BE49-F238E27FC236}">
              <a16:creationId xmlns:a16="http://schemas.microsoft.com/office/drawing/2014/main" id="{DABBAC1A-53C2-474E-9BA6-99DF9D854B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0.00552</cdr:x>
      <cdr:y>0.00734</cdr:y>
    </cdr:from>
    <cdr:to>
      <cdr:x>0.14586</cdr:x>
      <cdr:y>0.19083</cdr:y>
    </cdr:to>
    <cdr:sp macro="" textlink="">
      <cdr:nvSpPr>
        <cdr:cNvPr id="2" name="TextBox 1">
          <a:extLst xmlns:a="http://schemas.openxmlformats.org/drawingml/2006/main">
            <a:ext uri="{FF2B5EF4-FFF2-40B4-BE49-F238E27FC236}">
              <a16:creationId xmlns:a16="http://schemas.microsoft.com/office/drawing/2014/main" id="{21CBC890-075A-CB68-D477-208554DC7F9C}"/>
            </a:ext>
          </a:extLst>
        </cdr:cNvPr>
        <cdr:cNvSpPr txBox="1"/>
      </cdr:nvSpPr>
      <cdr:spPr>
        <a:xfrm xmlns:a="http://schemas.openxmlformats.org/drawingml/2006/main">
          <a:off x="50825" y="52272"/>
          <a:ext cx="1292200" cy="130672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baseline="0">
              <a:latin typeface="Arial" panose="020B0604020202020204" pitchFamily="34" charset="0"/>
            </a:rPr>
            <a:t>Index</a:t>
          </a:r>
          <a:endParaRPr lang="en-US" sz="3200">
            <a:latin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0</xdr:row>
      <xdr:rowOff>312963</xdr:rowOff>
    </xdr:from>
    <xdr:to>
      <xdr:col>14</xdr:col>
      <xdr:colOff>381000</xdr:colOff>
      <xdr:row>30</xdr:row>
      <xdr:rowOff>122463</xdr:rowOff>
    </xdr:to>
    <xdr:graphicFrame macro="">
      <xdr:nvGraphicFramePr>
        <xdr:cNvPr id="2" name="Chart 1">
          <a:extLst>
            <a:ext uri="{FF2B5EF4-FFF2-40B4-BE49-F238E27FC236}">
              <a16:creationId xmlns:a16="http://schemas.microsoft.com/office/drawing/2014/main" id="{84720F29-E645-4DBB-A406-8F2C33F32D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2" name="TextBox 1"/>
        <cdr:cNvSpPr txBox="1"/>
      </cdr:nvSpPr>
      <cdr:spPr>
        <a:xfrm xmlns:a="http://schemas.openxmlformats.org/drawingml/2006/main">
          <a:off x="0" y="0"/>
          <a:ext cx="2163196" cy="129797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p>
      </cdr:txBody>
    </cdr:sp>
  </cdr:relSizeAnchor>
  <cdr:relSizeAnchor xmlns:cdr="http://schemas.openxmlformats.org/drawingml/2006/chartDrawing">
    <cdr:from>
      <cdr:x>0.84435</cdr:x>
      <cdr:y>0</cdr:y>
    </cdr:from>
    <cdr:to>
      <cdr:x>1</cdr:x>
      <cdr:y>0.0889</cdr:y>
    </cdr:to>
    <cdr:sp macro="" textlink="">
      <cdr:nvSpPr>
        <cdr:cNvPr id="3" name="TextBox 1"/>
        <cdr:cNvSpPr txBox="1"/>
      </cdr:nvSpPr>
      <cdr:spPr>
        <a:xfrm xmlns:a="http://schemas.openxmlformats.org/drawingml/2006/main">
          <a:off x="7763287" y="0"/>
          <a:ext cx="1431059" cy="599978"/>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Index</a:t>
          </a:r>
        </a:p>
      </cdr:txBody>
    </cdr:sp>
  </cdr:relSizeAnchor>
  <cdr:relSizeAnchor xmlns:cdr="http://schemas.openxmlformats.org/drawingml/2006/chartDrawing">
    <cdr:from>
      <cdr:x>0.00558</cdr:x>
      <cdr:y>0.00787</cdr:y>
    </cdr:from>
    <cdr:to>
      <cdr:x>0.17368</cdr:x>
      <cdr:y>0.13449</cdr:y>
    </cdr:to>
    <cdr:sp macro="" textlink="">
      <cdr:nvSpPr>
        <cdr:cNvPr id="4" name="TextBox 1"/>
        <cdr:cNvSpPr txBox="1"/>
      </cdr:nvSpPr>
      <cdr:spPr>
        <a:xfrm xmlns:a="http://schemas.openxmlformats.org/drawingml/2006/main">
          <a:off x="50800" y="50800"/>
          <a:ext cx="1338743" cy="68095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Index</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54429</xdr:rowOff>
    </xdr:from>
    <xdr:to>
      <xdr:col>14</xdr:col>
      <xdr:colOff>381000</xdr:colOff>
      <xdr:row>30</xdr:row>
      <xdr:rowOff>204108</xdr:rowOff>
    </xdr:to>
    <xdr:graphicFrame macro="">
      <xdr:nvGraphicFramePr>
        <xdr:cNvPr id="2" name="Chart 1">
          <a:extLst>
            <a:ext uri="{FF2B5EF4-FFF2-40B4-BE49-F238E27FC236}">
              <a16:creationId xmlns:a16="http://schemas.microsoft.com/office/drawing/2014/main" id="{CE871A5B-2564-4F54-B5F1-9A39CD638C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0.00915</cdr:x>
      <cdr:y>0.01139</cdr:y>
    </cdr:from>
    <cdr:to>
      <cdr:x>0.32933</cdr:x>
      <cdr:y>0.29621</cdr:y>
    </cdr:to>
    <cdr:sp macro="" textlink="">
      <cdr:nvSpPr>
        <cdr:cNvPr id="3" name="TextBox 2">
          <a:extLst xmlns:a="http://schemas.openxmlformats.org/drawingml/2006/main">
            <a:ext uri="{FF2B5EF4-FFF2-40B4-BE49-F238E27FC236}">
              <a16:creationId xmlns:a16="http://schemas.microsoft.com/office/drawing/2014/main" id="{F4431208-C7D8-40C4-DDBE-1BDA7E2D226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0.00552</cdr:x>
      <cdr:y>0.00735</cdr:y>
    </cdr:from>
    <cdr:to>
      <cdr:x>0.6118</cdr:x>
      <cdr:y>0.19118</cdr:y>
    </cdr:to>
    <cdr:sp macro="" textlink="">
      <cdr:nvSpPr>
        <cdr:cNvPr id="2" name="TextBox 1">
          <a:extLst xmlns:a="http://schemas.openxmlformats.org/drawingml/2006/main">
            <a:ext uri="{FF2B5EF4-FFF2-40B4-BE49-F238E27FC236}">
              <a16:creationId xmlns:a16="http://schemas.microsoft.com/office/drawing/2014/main" id="{B544E471-8CFF-DB8F-2188-3C6907658CF0}"/>
            </a:ext>
          </a:extLst>
        </cdr:cNvPr>
        <cdr:cNvSpPr txBox="1"/>
      </cdr:nvSpPr>
      <cdr:spPr>
        <a:xfrm xmlns:a="http://schemas.openxmlformats.org/drawingml/2006/main">
          <a:off x="48372" y="53483"/>
          <a:ext cx="5312842" cy="133766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50+ = expansion</a:t>
          </a:r>
        </a:p>
      </cdr:txBody>
    </cdr:sp>
  </cdr:relSizeAnchor>
  <cdr:relSizeAnchor xmlns:cdr="http://schemas.openxmlformats.org/drawingml/2006/chartDrawing">
    <cdr:from>
      <cdr:x>0.80435</cdr:x>
      <cdr:y>0</cdr:y>
    </cdr:from>
    <cdr:to>
      <cdr:x>1</cdr:x>
      <cdr:y>0.18399</cdr:y>
    </cdr:to>
    <cdr:sp macro="" textlink="">
      <cdr:nvSpPr>
        <cdr:cNvPr id="4" name="TextBox 3">
          <a:extLst xmlns:a="http://schemas.openxmlformats.org/drawingml/2006/main">
            <a:ext uri="{FF2B5EF4-FFF2-40B4-BE49-F238E27FC236}">
              <a16:creationId xmlns:a16="http://schemas.microsoft.com/office/drawing/2014/main" id="{95940971-6494-121B-4822-4B9D46F0ECB4}"/>
            </a:ext>
          </a:extLst>
        </cdr:cNvPr>
        <cdr:cNvSpPr txBox="1"/>
      </cdr:nvSpPr>
      <cdr:spPr>
        <a:xfrm xmlns:a="http://schemas.openxmlformats.org/drawingml/2006/main">
          <a:off x="7048500" y="0"/>
          <a:ext cx="1714500" cy="133883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0.00552</cdr:x>
      <cdr:y>0.00734</cdr:y>
    </cdr:from>
    <cdr:to>
      <cdr:x>0.87876</cdr:x>
      <cdr:y>0.19083</cdr:y>
    </cdr:to>
    <cdr:sp macro="" textlink="">
      <cdr:nvSpPr>
        <cdr:cNvPr id="2" name="TextBox 1">
          <a:extLst xmlns:a="http://schemas.openxmlformats.org/drawingml/2006/main">
            <a:ext uri="{FF2B5EF4-FFF2-40B4-BE49-F238E27FC236}">
              <a16:creationId xmlns:a16="http://schemas.microsoft.com/office/drawing/2014/main" id="{612E27FE-72BB-F2D2-D2EA-3FA9730FA707}"/>
            </a:ext>
          </a:extLst>
        </cdr:cNvPr>
        <cdr:cNvSpPr txBox="1"/>
      </cdr:nvSpPr>
      <cdr:spPr>
        <a:xfrm xmlns:a="http://schemas.openxmlformats.org/drawingml/2006/main">
          <a:off x="50509" y="48857"/>
          <a:ext cx="7990487" cy="122136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countries with</a:t>
          </a:r>
          <a:r>
            <a:rPr lang="en-US" sz="3200" baseline="0">
              <a:latin typeface="Arial" panose="020B0604020202020204" pitchFamily="34" charset="0"/>
            </a:rPr>
            <a:t> </a:t>
          </a:r>
          <a:r>
            <a:rPr lang="en-US" sz="3200">
              <a:latin typeface="Arial" panose="020B0604020202020204" pitchFamily="34" charset="0"/>
            </a:rPr>
            <a:t>elections</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3171</xdr:rowOff>
    </xdr:from>
    <xdr:to>
      <xdr:col>14</xdr:col>
      <xdr:colOff>381000</xdr:colOff>
      <xdr:row>30</xdr:row>
      <xdr:rowOff>152850</xdr:rowOff>
    </xdr:to>
    <xdr:graphicFrame macro="">
      <xdr:nvGraphicFramePr>
        <xdr:cNvPr id="2" name="Chart 1">
          <a:extLst>
            <a:ext uri="{FF2B5EF4-FFF2-40B4-BE49-F238E27FC236}">
              <a16:creationId xmlns:a16="http://schemas.microsoft.com/office/drawing/2014/main" id="{6550B57B-2674-4705-8E85-CE3D682AE0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F2A3227A-5588-0617-0727-EA9B7BF7A9D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3174</xdr:rowOff>
    </xdr:from>
    <xdr:to>
      <xdr:col>14</xdr:col>
      <xdr:colOff>381000</xdr:colOff>
      <xdr:row>30</xdr:row>
      <xdr:rowOff>152853</xdr:rowOff>
    </xdr:to>
    <xdr:graphicFrame macro="">
      <xdr:nvGraphicFramePr>
        <xdr:cNvPr id="2" name="Chart 1">
          <a:extLst>
            <a:ext uri="{FF2B5EF4-FFF2-40B4-BE49-F238E27FC236}">
              <a16:creationId xmlns:a16="http://schemas.microsoft.com/office/drawing/2014/main" id="{C15D722D-5934-4A6D-B90C-EB9D11C6A6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0.02878</cdr:x>
      <cdr:y>0.02124</cdr:y>
    </cdr:from>
    <cdr:to>
      <cdr:x>0.19848</cdr:x>
      <cdr:y>0.11549</cdr:y>
    </cdr:to>
    <cdr:sp macro="" textlink="">
      <cdr:nvSpPr>
        <cdr:cNvPr id="3" name="TextBox 2">
          <a:extLst xmlns:a="http://schemas.openxmlformats.org/drawingml/2006/main">
            <a:ext uri="{FF2B5EF4-FFF2-40B4-BE49-F238E27FC236}">
              <a16:creationId xmlns:a16="http://schemas.microsoft.com/office/drawing/2014/main" id="{943A294D-B65C-FDD5-20B2-11A49E205E7B}"/>
            </a:ext>
          </a:extLst>
        </cdr:cNvPr>
        <cdr:cNvSpPr txBox="1"/>
      </cdr:nvSpPr>
      <cdr:spPr>
        <a:xfrm xmlns:a="http://schemas.openxmlformats.org/drawingml/2006/main">
          <a:off x="263071" y="145143"/>
          <a:ext cx="1551215" cy="6440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cdr:y>
    </cdr:from>
    <cdr:to>
      <cdr:x>0.27787</cdr:x>
      <cdr:y>0.06239</cdr:y>
    </cdr:to>
    <cdr:sp macro="" textlink="">
      <cdr:nvSpPr>
        <cdr:cNvPr id="4" name="TextBox 3">
          <a:extLst xmlns:a="http://schemas.openxmlformats.org/drawingml/2006/main">
            <a:ext uri="{FF2B5EF4-FFF2-40B4-BE49-F238E27FC236}">
              <a16:creationId xmlns:a16="http://schemas.microsoft.com/office/drawing/2014/main" id="{A8B947D3-D174-B0B1-4803-EAA74580823D}"/>
            </a:ext>
          </a:extLst>
        </cdr:cNvPr>
        <cdr:cNvSpPr txBox="1"/>
      </cdr:nvSpPr>
      <cdr:spPr>
        <a:xfrm xmlns:a="http://schemas.openxmlformats.org/drawingml/2006/main">
          <a:off x="0" y="0"/>
          <a:ext cx="2540000" cy="42635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a:t>
          </a:r>
        </a:p>
      </cdr:txBody>
    </cdr:sp>
  </cdr:relSizeAnchor>
  <cdr:relSizeAnchor xmlns:cdr="http://schemas.openxmlformats.org/drawingml/2006/chartDrawing">
    <cdr:from>
      <cdr:x>0.86834</cdr:x>
      <cdr:y>0.90657</cdr:y>
    </cdr:from>
    <cdr:to>
      <cdr:x>1</cdr:x>
      <cdr:y>0.96896</cdr:y>
    </cdr:to>
    <cdr:sp macro="" textlink="">
      <cdr:nvSpPr>
        <cdr:cNvPr id="5" name="TextBox 1">
          <a:extLst xmlns:a="http://schemas.openxmlformats.org/drawingml/2006/main">
            <a:ext uri="{FF2B5EF4-FFF2-40B4-BE49-F238E27FC236}">
              <a16:creationId xmlns:a16="http://schemas.microsoft.com/office/drawing/2014/main" id="{9C047AFE-12C8-3A93-0888-00E37F35107E}"/>
            </a:ext>
          </a:extLst>
        </cdr:cNvPr>
        <cdr:cNvSpPr txBox="1"/>
      </cdr:nvSpPr>
      <cdr:spPr>
        <a:xfrm xmlns:a="http://schemas.openxmlformats.org/drawingml/2006/main">
          <a:off x="7940101" y="6217241"/>
          <a:ext cx="1203899" cy="42787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Index</a:t>
          </a:r>
        </a:p>
      </cdr:txBody>
    </cdr:sp>
  </cdr:relSizeAnchor>
  <cdr:relSizeAnchor xmlns:cdr="http://schemas.openxmlformats.org/drawingml/2006/chartDrawing">
    <cdr:from>
      <cdr:x>0.02878</cdr:x>
      <cdr:y>0.02124</cdr:y>
    </cdr:from>
    <cdr:to>
      <cdr:x>0.19848</cdr:x>
      <cdr:y>0.11549</cdr:y>
    </cdr:to>
    <cdr:sp macro="" textlink="">
      <cdr:nvSpPr>
        <cdr:cNvPr id="2" name="TextBox 2">
          <a:extLst xmlns:a="http://schemas.openxmlformats.org/drawingml/2006/main">
            <a:ext uri="{FF2B5EF4-FFF2-40B4-BE49-F238E27FC236}">
              <a16:creationId xmlns:a16="http://schemas.microsoft.com/office/drawing/2014/main" id="{943A294D-B65C-FDD5-20B2-11A49E205E7B}"/>
            </a:ext>
          </a:extLst>
        </cdr:cNvPr>
        <cdr:cNvSpPr txBox="1"/>
      </cdr:nvSpPr>
      <cdr:spPr>
        <a:xfrm xmlns:a="http://schemas.openxmlformats.org/drawingml/2006/main">
          <a:off x="263071" y="145143"/>
          <a:ext cx="1551215" cy="6440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0.40633</cdr:x>
      <cdr:y>0.11349</cdr:y>
    </cdr:from>
    <cdr:to>
      <cdr:x>0.44771</cdr:x>
      <cdr:y>0.16267</cdr:y>
    </cdr:to>
    <cdr:sp macro="" textlink="">
      <cdr:nvSpPr>
        <cdr:cNvPr id="8" name="TextBox 7">
          <a:extLst xmlns:a="http://schemas.openxmlformats.org/drawingml/2006/main">
            <a:ext uri="{FF2B5EF4-FFF2-40B4-BE49-F238E27FC236}">
              <a16:creationId xmlns:a16="http://schemas.microsoft.com/office/drawing/2014/main" id="{4B61B71A-CEA3-5C71-3A98-18C78845C627}"/>
            </a:ext>
          </a:extLst>
        </cdr:cNvPr>
        <cdr:cNvSpPr txBox="1"/>
      </cdr:nvSpPr>
      <cdr:spPr>
        <a:xfrm xmlns:a="http://schemas.openxmlformats.org/drawingml/2006/main">
          <a:off x="3741963" y="816428"/>
          <a:ext cx="381000" cy="3537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30</xdr:row>
      <xdr:rowOff>149679</xdr:rowOff>
    </xdr:to>
    <xdr:graphicFrame macro="">
      <xdr:nvGraphicFramePr>
        <xdr:cNvPr id="2" name="Chart 1">
          <a:extLst>
            <a:ext uri="{FF2B5EF4-FFF2-40B4-BE49-F238E27FC236}">
              <a16:creationId xmlns:a16="http://schemas.microsoft.com/office/drawing/2014/main" id="{A9E5CDF1-52AE-4E06-AC3A-56CE76E0DD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0.00552</cdr:x>
      <cdr:y>0.00734</cdr:y>
    </cdr:from>
    <cdr:to>
      <cdr:x>0.35417</cdr:x>
      <cdr:y>0.19083</cdr:y>
    </cdr:to>
    <cdr:sp macro="" textlink="">
      <cdr:nvSpPr>
        <cdr:cNvPr id="2" name="TextBox 1">
          <a:extLst xmlns:a="http://schemas.openxmlformats.org/drawingml/2006/main">
            <a:ext uri="{FF2B5EF4-FFF2-40B4-BE49-F238E27FC236}">
              <a16:creationId xmlns:a16="http://schemas.microsoft.com/office/drawing/2014/main" id="{DEB65241-1645-C63A-D7B3-DDBF6A2A013D}"/>
            </a:ext>
          </a:extLst>
        </cdr:cNvPr>
        <cdr:cNvSpPr txBox="1"/>
      </cdr:nvSpPr>
      <cdr:spPr>
        <a:xfrm xmlns:a="http://schemas.openxmlformats.org/drawingml/2006/main">
          <a:off x="50474" y="50338"/>
          <a:ext cx="3188025"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Rubles, billion </a:t>
          </a:r>
        </a:p>
      </cdr:txBody>
    </cdr:sp>
  </cdr:relSizeAnchor>
  <cdr:relSizeAnchor xmlns:cdr="http://schemas.openxmlformats.org/drawingml/2006/chartDrawing">
    <cdr:from>
      <cdr:x>0.75649</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9BB25FC4-2A88-9D7F-280F-CA85D67C1AA0}"/>
            </a:ext>
          </a:extLst>
        </cdr:cNvPr>
        <cdr:cNvSpPr txBox="1"/>
      </cdr:nvSpPr>
      <cdr:spPr>
        <a:xfrm xmlns:a="http://schemas.openxmlformats.org/drawingml/2006/main">
          <a:off x="6926036" y="0"/>
          <a:ext cx="2229510" cy="122220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Thousands</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30</xdr:row>
      <xdr:rowOff>149679</xdr:rowOff>
    </xdr:to>
    <xdr:graphicFrame macro="">
      <xdr:nvGraphicFramePr>
        <xdr:cNvPr id="2" name="Chart 1">
          <a:extLst>
            <a:ext uri="{FF2B5EF4-FFF2-40B4-BE49-F238E27FC236}">
              <a16:creationId xmlns:a16="http://schemas.microsoft.com/office/drawing/2014/main" id="{48D539AA-AC4F-44B9-887D-B3993151E7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0.00552</cdr:x>
      <cdr:y>0.00734</cdr:y>
    </cdr:from>
    <cdr:to>
      <cdr:x>0.28373</cdr:x>
      <cdr:y>0.19083</cdr:y>
    </cdr:to>
    <cdr:sp macro="" textlink="">
      <cdr:nvSpPr>
        <cdr:cNvPr id="2" name="TextBox 1">
          <a:extLst xmlns:a="http://schemas.openxmlformats.org/drawingml/2006/main">
            <a:ext uri="{FF2B5EF4-FFF2-40B4-BE49-F238E27FC236}">
              <a16:creationId xmlns:a16="http://schemas.microsoft.com/office/drawing/2014/main" id="{0CE915ED-5C83-C783-EEAB-E7865EAEFF23}"/>
            </a:ext>
          </a:extLst>
        </cdr:cNvPr>
        <cdr:cNvSpPr txBox="1"/>
      </cdr:nvSpPr>
      <cdr:spPr>
        <a:xfrm xmlns:a="http://schemas.openxmlformats.org/drawingml/2006/main">
          <a:off x="50513" y="50800"/>
          <a:ext cx="2547214"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Basis points</a:t>
          </a:r>
        </a:p>
      </cdr:txBody>
    </cdr:sp>
  </cdr:relSizeAnchor>
  <cdr:relSizeAnchor xmlns:cdr="http://schemas.openxmlformats.org/drawingml/2006/chartDrawing">
    <cdr:from>
      <cdr:x>0.82661</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A1ECF97A-93D0-32CC-1587-0DB9EAC995DF}"/>
            </a:ext>
          </a:extLst>
        </cdr:cNvPr>
        <cdr:cNvSpPr txBox="1"/>
      </cdr:nvSpPr>
      <cdr:spPr>
        <a:xfrm xmlns:a="http://schemas.openxmlformats.org/drawingml/2006/main">
          <a:off x="7568045" y="0"/>
          <a:ext cx="1587500" cy="127000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30</xdr:row>
      <xdr:rowOff>149679</xdr:rowOff>
    </xdr:to>
    <xdr:graphicFrame macro="">
      <xdr:nvGraphicFramePr>
        <xdr:cNvPr id="2" name="Chart 1">
          <a:extLst>
            <a:ext uri="{FF2B5EF4-FFF2-40B4-BE49-F238E27FC236}">
              <a16:creationId xmlns:a16="http://schemas.microsoft.com/office/drawing/2014/main" id="{8FBC7339-147B-4742-B556-0BC7F10EA1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0.19303</cdr:x>
      <cdr:y>0.18332</cdr:y>
    </cdr:to>
    <cdr:sp macro="" textlink="">
      <cdr:nvSpPr>
        <cdr:cNvPr id="2" name="TextBox 1">
          <a:extLst xmlns:a="http://schemas.openxmlformats.org/drawingml/2006/main">
            <a:ext uri="{FF2B5EF4-FFF2-40B4-BE49-F238E27FC236}">
              <a16:creationId xmlns:a16="http://schemas.microsoft.com/office/drawing/2014/main" id="{A8673F62-304B-FC77-4FDA-81DAD00DF37D}"/>
            </a:ext>
          </a:extLst>
        </cdr:cNvPr>
        <cdr:cNvSpPr txBox="1"/>
      </cdr:nvSpPr>
      <cdr:spPr>
        <a:xfrm xmlns:a="http://schemas.openxmlformats.org/drawingml/2006/main">
          <a:off x="0" y="0"/>
          <a:ext cx="1759551" cy="127001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0.8241</cdr:x>
      <cdr:y>0</cdr:y>
    </cdr:from>
    <cdr:to>
      <cdr:x>1</cdr:x>
      <cdr:y>0.18332</cdr:y>
    </cdr:to>
    <cdr:sp macro="" textlink="">
      <cdr:nvSpPr>
        <cdr:cNvPr id="3" name="TextBox 1">
          <a:extLst xmlns:a="http://schemas.openxmlformats.org/drawingml/2006/main">
            <a:ext uri="{FF2B5EF4-FFF2-40B4-BE49-F238E27FC236}">
              <a16:creationId xmlns:a16="http://schemas.microsoft.com/office/drawing/2014/main" id="{491682B1-AD79-003D-6B81-45626A7A66F7}"/>
            </a:ext>
          </a:extLst>
        </cdr:cNvPr>
        <cdr:cNvSpPr txBox="1"/>
      </cdr:nvSpPr>
      <cdr:spPr>
        <a:xfrm xmlns:a="http://schemas.openxmlformats.org/drawingml/2006/main">
          <a:off x="7512050" y="0"/>
          <a:ext cx="1603375" cy="127001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40821</xdr:rowOff>
    </xdr:from>
    <xdr:to>
      <xdr:col>14</xdr:col>
      <xdr:colOff>381000</xdr:colOff>
      <xdr:row>30</xdr:row>
      <xdr:rowOff>190500</xdr:rowOff>
    </xdr:to>
    <xdr:graphicFrame macro="">
      <xdr:nvGraphicFramePr>
        <xdr:cNvPr id="2" name="Chart 1">
          <a:extLst>
            <a:ext uri="{FF2B5EF4-FFF2-40B4-BE49-F238E27FC236}">
              <a16:creationId xmlns:a16="http://schemas.microsoft.com/office/drawing/2014/main" id="{DD0B3E6D-23ED-47DF-87D8-8BF074DF59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4E994-9821-4CDA-A602-CCCC0F0888E0}">
  <sheetPr codeName="Sheet1">
    <tabColor theme="5"/>
  </sheetPr>
  <dimension ref="A1:A17"/>
  <sheetViews>
    <sheetView tabSelected="1" zoomScale="70" zoomScaleNormal="70" workbookViewId="0"/>
  </sheetViews>
  <sheetFormatPr defaultColWidth="8.7109375" defaultRowHeight="18" x14ac:dyDescent="0.25"/>
  <cols>
    <col min="1" max="1" width="66.85546875" style="1" bestFit="1" customWidth="1"/>
    <col min="2" max="16384" width="8.7109375" style="1"/>
  </cols>
  <sheetData>
    <row r="1" spans="1:1" x14ac:dyDescent="0.25">
      <c r="A1" s="18" t="s">
        <v>105</v>
      </c>
    </row>
    <row r="2" spans="1:1" x14ac:dyDescent="0.25">
      <c r="A2" s="13" t="s">
        <v>138</v>
      </c>
    </row>
    <row r="3" spans="1:1" x14ac:dyDescent="0.25">
      <c r="A3" s="13" t="s">
        <v>143</v>
      </c>
    </row>
    <row r="4" spans="1:1" x14ac:dyDescent="0.25">
      <c r="A4" s="13" t="s">
        <v>108</v>
      </c>
    </row>
    <row r="5" spans="1:1" x14ac:dyDescent="0.25">
      <c r="A5" s="13" t="s">
        <v>109</v>
      </c>
    </row>
    <row r="6" spans="1:1" x14ac:dyDescent="0.25">
      <c r="A6" s="13"/>
    </row>
    <row r="7" spans="1:1" x14ac:dyDescent="0.25">
      <c r="A7" s="18" t="s">
        <v>106</v>
      </c>
    </row>
    <row r="8" spans="1:1" x14ac:dyDescent="0.25">
      <c r="A8" s="13" t="s">
        <v>97</v>
      </c>
    </row>
    <row r="9" spans="1:1" x14ac:dyDescent="0.25">
      <c r="A9" s="13" t="s">
        <v>142</v>
      </c>
    </row>
    <row r="10" spans="1:1" x14ac:dyDescent="0.25">
      <c r="A10" s="13" t="s">
        <v>99</v>
      </c>
    </row>
    <row r="11" spans="1:1" x14ac:dyDescent="0.25">
      <c r="A11" s="13" t="s">
        <v>111</v>
      </c>
    </row>
    <row r="12" spans="1:1" x14ac:dyDescent="0.25">
      <c r="A12" s="13"/>
    </row>
    <row r="13" spans="1:1" x14ac:dyDescent="0.25">
      <c r="A13" s="18" t="s">
        <v>107</v>
      </c>
    </row>
    <row r="14" spans="1:1" x14ac:dyDescent="0.25">
      <c r="A14" s="13" t="s">
        <v>101</v>
      </c>
    </row>
    <row r="15" spans="1:1" x14ac:dyDescent="0.25">
      <c r="A15" s="13" t="s">
        <v>136</v>
      </c>
    </row>
    <row r="16" spans="1:1" x14ac:dyDescent="0.25">
      <c r="A16" s="13" t="s">
        <v>137</v>
      </c>
    </row>
    <row r="17" spans="1:1" x14ac:dyDescent="0.25">
      <c r="A17" s="13" t="s">
        <v>100</v>
      </c>
    </row>
  </sheetData>
  <sortState xmlns:xlrd2="http://schemas.microsoft.com/office/spreadsheetml/2017/richdata2" ref="A2:A17">
    <sortCondition ref="A2:A17"/>
  </sortState>
  <hyperlinks>
    <hyperlink ref="A17" location="'2.2.3.D'!A1" display="Figure 2.2.3.D. Climate readiness and vulnerability" xr:uid="{C53B39E0-A69A-4938-951B-416E720790DB}"/>
    <hyperlink ref="A16" location="'2.2.3.C'!A1" display="Figure 2.2.3.C. Export growth" xr:uid="{21D60E10-AB87-4E44-94D4-2872DFCEA488}"/>
    <hyperlink ref="A15" location="'2.2.3.B'!A1" display="Figure 2.2.3.B Elections in ECA countries" xr:uid="{7435EE09-A835-429E-BF5F-B5EDC81531B3}"/>
    <hyperlink ref="A14" location="'2.2.3.A'!A1" display="Figure 2.2.3.A. Geopolitical risk" xr:uid="{35C5E4A5-BEC5-4D36-B8CE-AFBDFF5306B4}"/>
    <hyperlink ref="A10" location="'2.2.2.C'!A1" display="Figure 2.2.2.D. Artificial Intelligence readiness" xr:uid="{983C448C-056C-46CF-BE6B-2A0F924006FE}"/>
    <hyperlink ref="A9" location="'2.2.2.B'!A1" display="Figure 2.2.2.C. Investment and productivity" xr:uid="{8BF0FD44-98A1-4CB3-8746-D3C955EBAEE4}"/>
    <hyperlink ref="A5" location="'2.2.1.D'!A1" display="Figure 2.2.2.B. Russian Federation: Composition of trade " xr:uid="{1E032877-84CF-44E6-9206-632013A423DC}"/>
    <hyperlink ref="A4" location="'2.2.1.C'!A1" display="Figure 2.2.2.A. Contributions to ECA GDP growth" xr:uid="{8130E14D-809C-47D8-906E-5710C43986EE}"/>
    <hyperlink ref="A11" location="'2.2.2.D'!A1" display="Figure 2.2.2.D. Labor market tightness" xr:uid="{1486AF48-97B7-4335-88AA-84AF3F3A6821}"/>
    <hyperlink ref="A8" location="'2.2.2.A'!A1" display="Figure 2.2.2.C. Inflation and monetary policy interest rates" xr:uid="{73C26280-1411-474E-809C-2297CF1109BA}"/>
    <hyperlink ref="A3" location="'2.2.1.B'!A1" display="Figure 2.2.1.B. New household mortgages in the Russian Federation " xr:uid="{D03AD203-6107-494E-A98F-89AF277C350E}"/>
    <hyperlink ref="A2" location="'2.2.1.A'!A1" display="Figure 2.2.1.A. High-frequency indicators in Russian Federation, Türkiye and Poland" xr:uid="{3C7AD873-0AB9-469E-AE62-40671A4C037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BF1AC-BC21-4AF7-ADA4-10B5FCF833F7}">
  <sheetPr codeName="Sheet10"/>
  <dimension ref="A1:Y39"/>
  <sheetViews>
    <sheetView zoomScale="70" zoomScaleNormal="70" workbookViewId="0">
      <selection activeCell="A39" sqref="A39"/>
    </sheetView>
  </sheetViews>
  <sheetFormatPr defaultColWidth="9.28515625" defaultRowHeight="18" x14ac:dyDescent="0.25"/>
  <cols>
    <col min="1" max="16384" width="9.28515625" style="1"/>
  </cols>
  <sheetData>
    <row r="1" spans="1:25" ht="26.25" x14ac:dyDescent="0.4">
      <c r="A1" s="8" t="s">
        <v>101</v>
      </c>
    </row>
    <row r="2" spans="1:25" x14ac:dyDescent="0.25">
      <c r="V2" s="7" t="s">
        <v>71</v>
      </c>
      <c r="W2" s="1">
        <v>2022</v>
      </c>
      <c r="X2" s="1">
        <v>2023</v>
      </c>
      <c r="Y2" s="1">
        <v>2024</v>
      </c>
    </row>
    <row r="3" spans="1:25" x14ac:dyDescent="0.25">
      <c r="U3" s="7" t="s">
        <v>43</v>
      </c>
      <c r="V3" s="6">
        <v>0.7</v>
      </c>
      <c r="W3" s="6">
        <v>3.7</v>
      </c>
      <c r="X3" s="6">
        <v>1.9</v>
      </c>
      <c r="Y3" s="6">
        <v>1.7</v>
      </c>
    </row>
    <row r="4" spans="1:25" x14ac:dyDescent="0.25">
      <c r="U4" s="7" t="s">
        <v>41</v>
      </c>
      <c r="V4" s="6">
        <v>0.1</v>
      </c>
      <c r="W4" s="6">
        <v>3.6</v>
      </c>
      <c r="X4" s="6">
        <v>1.8</v>
      </c>
      <c r="Y4" s="6">
        <v>1.5</v>
      </c>
    </row>
    <row r="5" spans="1:25" x14ac:dyDescent="0.25">
      <c r="U5" s="7" t="s">
        <v>70</v>
      </c>
      <c r="V5" s="6">
        <v>82.1</v>
      </c>
      <c r="W5" s="6">
        <v>112.9</v>
      </c>
      <c r="X5" s="6">
        <v>99.6</v>
      </c>
      <c r="Y5" s="6">
        <v>121.7</v>
      </c>
    </row>
    <row r="7" spans="1:25" x14ac:dyDescent="0.25">
      <c r="V7" s="6"/>
      <c r="W7" s="6"/>
      <c r="X7" s="6"/>
      <c r="Y7" s="6"/>
    </row>
    <row r="8" spans="1:25" x14ac:dyDescent="0.25">
      <c r="V8" s="6"/>
      <c r="W8" s="6"/>
      <c r="X8" s="6"/>
      <c r="Y8" s="6"/>
    </row>
    <row r="9" spans="1:25" x14ac:dyDescent="0.25">
      <c r="V9" s="6"/>
      <c r="W9" s="6"/>
      <c r="X9" s="6"/>
      <c r="Y9" s="6"/>
    </row>
    <row r="10" spans="1:25" x14ac:dyDescent="0.25">
      <c r="V10" s="6"/>
      <c r="W10" s="6"/>
      <c r="X10" s="6"/>
      <c r="Y10" s="6"/>
    </row>
    <row r="11" spans="1:25" x14ac:dyDescent="0.25">
      <c r="V11" s="6"/>
      <c r="W11" s="6"/>
      <c r="X11" s="6"/>
      <c r="Y11" s="6"/>
    </row>
    <row r="35" spans="1:18" x14ac:dyDescent="0.25">
      <c r="A35" s="7" t="s">
        <v>129</v>
      </c>
    </row>
    <row r="36" spans="1:18" ht="17.45" customHeight="1" x14ac:dyDescent="0.25">
      <c r="A36" s="22" t="s">
        <v>132</v>
      </c>
      <c r="B36" s="22"/>
      <c r="C36" s="22"/>
      <c r="D36" s="22"/>
      <c r="E36" s="22"/>
      <c r="F36" s="22"/>
      <c r="G36" s="22"/>
      <c r="H36" s="22"/>
      <c r="I36" s="22"/>
      <c r="J36" s="22"/>
      <c r="K36" s="22"/>
      <c r="L36" s="22"/>
      <c r="M36" s="22"/>
      <c r="N36" s="22"/>
      <c r="O36" s="22"/>
      <c r="P36" s="17"/>
      <c r="Q36" s="17"/>
      <c r="R36" s="17"/>
    </row>
    <row r="37" spans="1:18" ht="17.45" customHeight="1" x14ac:dyDescent="0.25">
      <c r="A37" s="22"/>
      <c r="B37" s="22"/>
      <c r="C37" s="22"/>
      <c r="D37" s="22"/>
      <c r="E37" s="22"/>
      <c r="F37" s="22"/>
      <c r="G37" s="22"/>
      <c r="H37" s="22"/>
      <c r="I37" s="22"/>
      <c r="J37" s="22"/>
      <c r="K37" s="22"/>
      <c r="L37" s="22"/>
      <c r="M37" s="22"/>
      <c r="N37" s="22"/>
      <c r="O37" s="22"/>
      <c r="P37" s="17"/>
      <c r="Q37" s="17"/>
      <c r="R37" s="17"/>
    </row>
    <row r="39" spans="1:18" x14ac:dyDescent="0.25">
      <c r="A39" s="13" t="s">
        <v>3</v>
      </c>
    </row>
  </sheetData>
  <mergeCells count="1">
    <mergeCell ref="A36:O37"/>
  </mergeCells>
  <hyperlinks>
    <hyperlink ref="A39" location="'Read Me'!A1" display="Return to Read Me" xr:uid="{F0A36041-622B-4ECB-BC35-A6FDD32C515A}"/>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19A76-A849-400D-A968-E36B46D55349}">
  <sheetPr codeName="Sheet11"/>
  <dimension ref="A1:Y38"/>
  <sheetViews>
    <sheetView zoomScale="70" zoomScaleNormal="70" workbookViewId="0">
      <selection activeCell="W21" sqref="W21"/>
    </sheetView>
  </sheetViews>
  <sheetFormatPr defaultColWidth="9.28515625" defaultRowHeight="18" x14ac:dyDescent="0.25"/>
  <cols>
    <col min="1" max="16384" width="9.28515625" style="1"/>
  </cols>
  <sheetData>
    <row r="1" spans="1:25" ht="26.25" x14ac:dyDescent="0.4">
      <c r="A1" s="4" t="s">
        <v>136</v>
      </c>
    </row>
    <row r="2" spans="1:25" x14ac:dyDescent="0.25">
      <c r="V2" s="1">
        <v>2023</v>
      </c>
      <c r="W2" s="1">
        <v>2024</v>
      </c>
      <c r="X2" s="1">
        <v>2025</v>
      </c>
      <c r="Y2" s="1">
        <v>2026</v>
      </c>
    </row>
    <row r="3" spans="1:25" x14ac:dyDescent="0.25">
      <c r="U3" s="1" t="s">
        <v>74</v>
      </c>
      <c r="V3" s="1">
        <v>1</v>
      </c>
      <c r="W3" s="1">
        <v>3</v>
      </c>
      <c r="X3" s="1">
        <v>2</v>
      </c>
      <c r="Y3" s="1">
        <v>1</v>
      </c>
    </row>
    <row r="4" spans="1:25" x14ac:dyDescent="0.25">
      <c r="U4" s="1" t="s">
        <v>73</v>
      </c>
      <c r="V4" s="1">
        <v>5</v>
      </c>
      <c r="W4" s="1">
        <v>3</v>
      </c>
      <c r="X4" s="1">
        <v>4</v>
      </c>
      <c r="Y4" s="1">
        <v>5</v>
      </c>
    </row>
    <row r="5" spans="1:25" x14ac:dyDescent="0.25">
      <c r="U5" s="1" t="s">
        <v>135</v>
      </c>
      <c r="V5" s="1">
        <v>2</v>
      </c>
      <c r="W5" s="1">
        <v>3</v>
      </c>
      <c r="X5" s="1">
        <v>0</v>
      </c>
      <c r="Y5" s="1">
        <v>2</v>
      </c>
    </row>
    <row r="35" spans="1:15" x14ac:dyDescent="0.25">
      <c r="A35" s="1" t="s">
        <v>38</v>
      </c>
    </row>
    <row r="36" spans="1:15" x14ac:dyDescent="0.25">
      <c r="A36" s="23" t="s">
        <v>72</v>
      </c>
      <c r="B36" s="23"/>
      <c r="C36" s="23"/>
      <c r="D36" s="23"/>
      <c r="E36" s="23"/>
      <c r="F36" s="23"/>
      <c r="G36" s="23"/>
      <c r="H36" s="23"/>
      <c r="I36" s="23"/>
      <c r="J36" s="23"/>
      <c r="K36" s="23"/>
      <c r="L36" s="23"/>
      <c r="M36" s="23"/>
      <c r="N36" s="23"/>
      <c r="O36" s="23"/>
    </row>
    <row r="38" spans="1:15" x14ac:dyDescent="0.25">
      <c r="A38" s="13" t="s">
        <v>3</v>
      </c>
    </row>
  </sheetData>
  <mergeCells count="1">
    <mergeCell ref="A36:O36"/>
  </mergeCells>
  <hyperlinks>
    <hyperlink ref="A38" location="'Read Me'!A1" display="Return to Read Me" xr:uid="{4A8DC062-BBA6-4D94-846D-112141FB5703}"/>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32641-ABEC-4AD8-A8ED-3A33D80A2F56}">
  <sheetPr codeName="Sheet12"/>
  <dimension ref="A1:AA40"/>
  <sheetViews>
    <sheetView zoomScale="70" zoomScaleNormal="70" workbookViewId="0">
      <selection activeCell="T15" sqref="T15"/>
    </sheetView>
  </sheetViews>
  <sheetFormatPr defaultColWidth="9.28515625" defaultRowHeight="18" x14ac:dyDescent="0.25"/>
  <cols>
    <col min="1" max="16384" width="9.28515625" style="1"/>
  </cols>
  <sheetData>
    <row r="1" spans="1:27" ht="26.25" x14ac:dyDescent="0.4">
      <c r="A1" s="4" t="s">
        <v>137</v>
      </c>
    </row>
    <row r="2" spans="1:27" x14ac:dyDescent="0.25">
      <c r="V2" s="1" t="s">
        <v>75</v>
      </c>
      <c r="W2" s="5">
        <v>2020</v>
      </c>
      <c r="X2" s="5">
        <v>2021</v>
      </c>
      <c r="Y2" s="5">
        <v>2022</v>
      </c>
      <c r="Z2" s="5">
        <v>2023</v>
      </c>
      <c r="AA2" s="5"/>
    </row>
    <row r="3" spans="1:27" x14ac:dyDescent="0.25">
      <c r="U3" s="1" t="s">
        <v>66</v>
      </c>
      <c r="V3" s="6">
        <v>2.8</v>
      </c>
      <c r="W3" s="6">
        <v>-13.8</v>
      </c>
      <c r="X3" s="6">
        <v>5.9</v>
      </c>
      <c r="Y3" s="6">
        <v>12.5</v>
      </c>
      <c r="Z3" s="6">
        <v>11.8</v>
      </c>
      <c r="AA3" s="6"/>
    </row>
    <row r="4" spans="1:27" x14ac:dyDescent="0.25">
      <c r="U4" s="1" t="s">
        <v>62</v>
      </c>
      <c r="V4" s="6">
        <v>7.1</v>
      </c>
      <c r="W4" s="6">
        <v>-4.4000000000000004</v>
      </c>
      <c r="X4" s="6">
        <v>11.4</v>
      </c>
      <c r="Y4" s="6">
        <v>8.9</v>
      </c>
      <c r="Z4" s="6">
        <v>-1.5</v>
      </c>
      <c r="AA4" s="6"/>
    </row>
    <row r="5" spans="1:27" x14ac:dyDescent="0.25">
      <c r="U5" s="1" t="s">
        <v>64</v>
      </c>
      <c r="V5" s="6">
        <v>0.2</v>
      </c>
      <c r="W5" s="6">
        <v>-5.3</v>
      </c>
      <c r="X5" s="6">
        <v>0</v>
      </c>
      <c r="Y5" s="6">
        <v>-25.7</v>
      </c>
      <c r="Z5" s="6">
        <v>12.7</v>
      </c>
      <c r="AA5" s="6"/>
    </row>
    <row r="6" spans="1:27" x14ac:dyDescent="0.25">
      <c r="U6" s="1" t="s">
        <v>65</v>
      </c>
      <c r="V6" s="6">
        <v>5.5</v>
      </c>
      <c r="W6" s="6">
        <v>-19.7</v>
      </c>
      <c r="X6" s="6">
        <v>10.9</v>
      </c>
      <c r="Y6" s="6">
        <v>18.8</v>
      </c>
      <c r="Z6" s="6">
        <v>6</v>
      </c>
      <c r="AA6" s="6"/>
    </row>
    <row r="7" spans="1:27" x14ac:dyDescent="0.25">
      <c r="U7" s="1" t="s">
        <v>63</v>
      </c>
      <c r="V7" s="6">
        <v>8.5</v>
      </c>
      <c r="W7" s="6">
        <v>-11</v>
      </c>
      <c r="X7" s="6">
        <v>23</v>
      </c>
      <c r="Y7" s="6">
        <v>14.6</v>
      </c>
      <c r="Z7" s="6">
        <v>1.8</v>
      </c>
      <c r="AA7" s="6"/>
    </row>
    <row r="11" spans="1:27" x14ac:dyDescent="0.25">
      <c r="V11" s="6"/>
      <c r="W11" s="6"/>
      <c r="X11" s="6"/>
      <c r="Y11" s="6"/>
      <c r="Z11" s="6"/>
    </row>
    <row r="12" spans="1:27" x14ac:dyDescent="0.25">
      <c r="V12" s="6"/>
      <c r="W12" s="6"/>
      <c r="X12" s="6"/>
      <c r="Y12" s="6"/>
      <c r="Z12" s="6"/>
    </row>
    <row r="13" spans="1:27" x14ac:dyDescent="0.25">
      <c r="V13" s="6"/>
      <c r="W13" s="6"/>
      <c r="X13" s="6"/>
      <c r="Y13" s="6"/>
      <c r="Z13" s="6"/>
    </row>
    <row r="14" spans="1:27" x14ac:dyDescent="0.25">
      <c r="V14" s="6"/>
      <c r="W14" s="6"/>
      <c r="X14" s="6"/>
      <c r="Y14" s="6"/>
      <c r="Z14" s="6"/>
    </row>
    <row r="15" spans="1:27" x14ac:dyDescent="0.25">
      <c r="V15" s="6"/>
      <c r="W15" s="6"/>
      <c r="X15" s="6"/>
      <c r="Y15" s="6"/>
      <c r="Z15" s="6"/>
    </row>
    <row r="16" spans="1:27" x14ac:dyDescent="0.25">
      <c r="V16" s="6"/>
      <c r="W16" s="6"/>
      <c r="X16" s="6"/>
      <c r="Y16" s="6"/>
      <c r="Z16" s="6"/>
    </row>
    <row r="17" spans="22:26" x14ac:dyDescent="0.25">
      <c r="V17" s="6"/>
      <c r="W17" s="6"/>
      <c r="X17" s="6"/>
      <c r="Y17" s="6"/>
      <c r="Z17" s="6"/>
    </row>
    <row r="18" spans="22:26" x14ac:dyDescent="0.25">
      <c r="V18" s="6"/>
      <c r="W18" s="6"/>
      <c r="X18" s="6"/>
      <c r="Y18" s="6"/>
      <c r="Z18" s="6"/>
    </row>
    <row r="35" spans="1:19" x14ac:dyDescent="0.25">
      <c r="A35" s="1" t="s">
        <v>130</v>
      </c>
    </row>
    <row r="36" spans="1:19" ht="17.45" customHeight="1" x14ac:dyDescent="0.25">
      <c r="A36" s="20" t="s">
        <v>115</v>
      </c>
      <c r="B36" s="20"/>
      <c r="C36" s="20"/>
      <c r="D36" s="20"/>
      <c r="E36" s="20"/>
      <c r="F36" s="20"/>
      <c r="G36" s="20"/>
      <c r="H36" s="20"/>
      <c r="I36" s="20"/>
      <c r="J36" s="20"/>
      <c r="K36" s="20"/>
      <c r="L36" s="20"/>
      <c r="M36" s="20"/>
      <c r="N36" s="20"/>
      <c r="O36" s="20"/>
      <c r="P36" s="15"/>
      <c r="Q36" s="15"/>
      <c r="R36" s="15"/>
      <c r="S36" s="15"/>
    </row>
    <row r="37" spans="1:19" ht="17.45" customHeight="1" x14ac:dyDescent="0.25">
      <c r="A37" s="20"/>
      <c r="B37" s="20"/>
      <c r="C37" s="20"/>
      <c r="D37" s="20"/>
      <c r="E37" s="20"/>
      <c r="F37" s="20"/>
      <c r="G37" s="20"/>
      <c r="H37" s="20"/>
      <c r="I37" s="20"/>
      <c r="J37" s="20"/>
      <c r="K37" s="20"/>
      <c r="L37" s="20"/>
      <c r="M37" s="20"/>
      <c r="N37" s="20"/>
      <c r="O37" s="20"/>
      <c r="P37" s="15"/>
      <c r="Q37" s="15"/>
      <c r="R37" s="15"/>
      <c r="S37" s="15"/>
    </row>
    <row r="38" spans="1:19" x14ac:dyDescent="0.25">
      <c r="A38" s="20"/>
      <c r="B38" s="20"/>
      <c r="C38" s="20"/>
      <c r="D38" s="20"/>
      <c r="E38" s="20"/>
      <c r="F38" s="20"/>
      <c r="G38" s="20"/>
      <c r="H38" s="20"/>
      <c r="I38" s="20"/>
      <c r="J38" s="20"/>
      <c r="K38" s="20"/>
      <c r="L38" s="20"/>
      <c r="M38" s="20"/>
      <c r="N38" s="20"/>
      <c r="O38" s="20"/>
      <c r="P38" s="15"/>
      <c r="Q38" s="15"/>
      <c r="R38" s="15"/>
      <c r="S38" s="15"/>
    </row>
    <row r="39" spans="1:19" x14ac:dyDescent="0.25">
      <c r="A39" s="14"/>
      <c r="B39" s="14"/>
      <c r="C39" s="14"/>
      <c r="D39" s="14"/>
      <c r="E39" s="14"/>
      <c r="F39" s="14"/>
      <c r="G39" s="14"/>
      <c r="H39" s="14"/>
      <c r="I39" s="14"/>
      <c r="J39" s="14"/>
      <c r="K39" s="14"/>
      <c r="L39" s="14"/>
      <c r="M39" s="14"/>
      <c r="N39" s="14"/>
      <c r="O39" s="14"/>
      <c r="P39" s="15"/>
      <c r="Q39" s="15"/>
      <c r="R39" s="15"/>
      <c r="S39" s="15"/>
    </row>
    <row r="40" spans="1:19" x14ac:dyDescent="0.25">
      <c r="A40" s="13" t="s">
        <v>3</v>
      </c>
    </row>
  </sheetData>
  <mergeCells count="1">
    <mergeCell ref="A36:O38"/>
  </mergeCells>
  <hyperlinks>
    <hyperlink ref="A40" location="'Read Me'!A1" display="Return to Read Me" xr:uid="{4FCF8540-0B5B-4EBA-B503-4EEADD6CDA5B}"/>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4F536-0020-431E-B4BD-26A3917AB16F}">
  <sheetPr codeName="Sheet13"/>
  <dimension ref="A1:AB43"/>
  <sheetViews>
    <sheetView topLeftCell="A3" zoomScale="70" zoomScaleNormal="70" workbookViewId="0">
      <selection activeCell="X30" sqref="X30"/>
    </sheetView>
  </sheetViews>
  <sheetFormatPr defaultColWidth="9.28515625" defaultRowHeight="18" x14ac:dyDescent="0.25"/>
  <cols>
    <col min="1" max="16384" width="9.28515625" style="1"/>
  </cols>
  <sheetData>
    <row r="1" spans="1:28" ht="26.25" x14ac:dyDescent="0.4">
      <c r="A1" s="4" t="s">
        <v>100</v>
      </c>
    </row>
    <row r="2" spans="1:28" x14ac:dyDescent="0.25">
      <c r="V2" s="1" t="s">
        <v>95</v>
      </c>
      <c r="W2" s="1" t="s">
        <v>94</v>
      </c>
      <c r="Y2" s="1" t="s">
        <v>93</v>
      </c>
    </row>
    <row r="3" spans="1:28" x14ac:dyDescent="0.25">
      <c r="U3" s="1" t="s">
        <v>42</v>
      </c>
      <c r="V3" s="1">
        <v>0.31</v>
      </c>
      <c r="W3" s="1">
        <v>0.54</v>
      </c>
      <c r="X3" s="3">
        <v>0.37</v>
      </c>
      <c r="Y3" s="1">
        <v>0.3</v>
      </c>
      <c r="AB3" s="2"/>
    </row>
    <row r="4" spans="1:28" x14ac:dyDescent="0.25">
      <c r="U4" s="1" t="s">
        <v>92</v>
      </c>
      <c r="V4" s="1">
        <v>0.32</v>
      </c>
      <c r="W4" s="1">
        <v>0.52</v>
      </c>
      <c r="X4" s="3">
        <v>0.37</v>
      </c>
      <c r="Y4" s="1">
        <v>0.6</v>
      </c>
    </row>
    <row r="5" spans="1:28" x14ac:dyDescent="0.25">
      <c r="U5" s="1" t="s">
        <v>43</v>
      </c>
      <c r="V5" s="1">
        <v>0.33</v>
      </c>
      <c r="W5" s="1">
        <v>0.55000000000000004</v>
      </c>
      <c r="Y5" s="1" t="s">
        <v>116</v>
      </c>
    </row>
    <row r="6" spans="1:28" x14ac:dyDescent="0.25">
      <c r="U6" s="1" t="s">
        <v>91</v>
      </c>
      <c r="V6" s="1">
        <v>0.33</v>
      </c>
      <c r="W6" s="3">
        <v>0.4</v>
      </c>
      <c r="X6" s="1">
        <v>0.3</v>
      </c>
      <c r="Y6" s="3">
        <v>0.47</v>
      </c>
    </row>
    <row r="7" spans="1:28" x14ac:dyDescent="0.25">
      <c r="U7" s="1" t="s">
        <v>90</v>
      </c>
      <c r="V7" s="1">
        <v>0.33</v>
      </c>
      <c r="W7" s="1">
        <v>0.49</v>
      </c>
      <c r="X7" s="1">
        <v>0.5</v>
      </c>
      <c r="Y7" s="3">
        <v>0.47</v>
      </c>
    </row>
    <row r="8" spans="1:28" x14ac:dyDescent="0.25">
      <c r="U8" s="1" t="s">
        <v>89</v>
      </c>
      <c r="V8" s="1">
        <v>0.34</v>
      </c>
      <c r="W8" s="1">
        <v>0.47</v>
      </c>
    </row>
    <row r="9" spans="1:28" x14ac:dyDescent="0.25">
      <c r="U9" s="1" t="s">
        <v>88</v>
      </c>
      <c r="V9" s="1">
        <v>0.35</v>
      </c>
      <c r="W9" s="1">
        <v>0.37</v>
      </c>
    </row>
    <row r="10" spans="1:28" x14ac:dyDescent="0.25">
      <c r="U10" s="1" t="s">
        <v>44</v>
      </c>
      <c r="V10" s="1">
        <v>0.35</v>
      </c>
      <c r="W10" s="1">
        <v>0.48</v>
      </c>
    </row>
    <row r="11" spans="1:28" x14ac:dyDescent="0.25">
      <c r="U11" s="1" t="s">
        <v>41</v>
      </c>
      <c r="V11" s="1">
        <v>0.36</v>
      </c>
      <c r="W11" s="1">
        <v>0.43</v>
      </c>
    </row>
    <row r="12" spans="1:28" x14ac:dyDescent="0.25">
      <c r="U12" s="1" t="s">
        <v>87</v>
      </c>
      <c r="V12" s="1">
        <v>0.36</v>
      </c>
      <c r="W12" s="1">
        <v>0.41</v>
      </c>
    </row>
    <row r="13" spans="1:28" x14ac:dyDescent="0.25">
      <c r="U13" s="1" t="s">
        <v>86</v>
      </c>
      <c r="V13" s="1">
        <v>0.37</v>
      </c>
      <c r="W13" s="1">
        <v>0.47</v>
      </c>
    </row>
    <row r="14" spans="1:28" x14ac:dyDescent="0.25">
      <c r="U14" s="1" t="s">
        <v>85</v>
      </c>
      <c r="V14" s="1">
        <v>0.37</v>
      </c>
      <c r="W14" s="1">
        <v>0.51</v>
      </c>
    </row>
    <row r="15" spans="1:28" x14ac:dyDescent="0.25">
      <c r="U15" s="1" t="s">
        <v>84</v>
      </c>
      <c r="V15" s="1">
        <v>0.37</v>
      </c>
      <c r="W15" s="1">
        <v>0.32</v>
      </c>
    </row>
    <row r="16" spans="1:28" x14ac:dyDescent="0.25">
      <c r="U16" s="1" t="s">
        <v>83</v>
      </c>
      <c r="V16" s="1">
        <v>0.38</v>
      </c>
      <c r="W16" s="1">
        <v>0.47</v>
      </c>
    </row>
    <row r="17" spans="21:23" x14ac:dyDescent="0.25">
      <c r="U17" s="1" t="s">
        <v>82</v>
      </c>
      <c r="V17" s="1">
        <v>0.38</v>
      </c>
      <c r="W17" s="1">
        <v>0.45</v>
      </c>
    </row>
    <row r="18" spans="21:23" x14ac:dyDescent="0.25">
      <c r="U18" s="1" t="s">
        <v>81</v>
      </c>
      <c r="V18" s="1">
        <v>0.4</v>
      </c>
      <c r="W18" s="1">
        <v>0.41</v>
      </c>
    </row>
    <row r="19" spans="21:23" x14ac:dyDescent="0.25">
      <c r="U19" s="1" t="s">
        <v>80</v>
      </c>
      <c r="V19" s="1">
        <v>0.4</v>
      </c>
      <c r="W19" s="1">
        <v>0.44</v>
      </c>
    </row>
    <row r="20" spans="21:23" x14ac:dyDescent="0.25">
      <c r="U20" s="1" t="s">
        <v>79</v>
      </c>
      <c r="V20" s="1">
        <v>0.4</v>
      </c>
      <c r="W20" s="1">
        <v>0.56999999999999995</v>
      </c>
    </row>
    <row r="21" spans="21:23" x14ac:dyDescent="0.25">
      <c r="U21" s="1" t="s">
        <v>78</v>
      </c>
      <c r="V21" s="1">
        <v>0.41</v>
      </c>
      <c r="W21" s="1">
        <v>0.44</v>
      </c>
    </row>
    <row r="22" spans="21:23" x14ac:dyDescent="0.25">
      <c r="U22" s="1" t="s">
        <v>77</v>
      </c>
      <c r="V22" s="1">
        <v>0.41</v>
      </c>
      <c r="W22" s="1">
        <v>0.44</v>
      </c>
    </row>
    <row r="23" spans="21:23" x14ac:dyDescent="0.25">
      <c r="U23" s="1" t="s">
        <v>76</v>
      </c>
      <c r="V23" s="1">
        <v>0.38</v>
      </c>
      <c r="W23" s="1">
        <v>0.49</v>
      </c>
    </row>
    <row r="35" spans="1:18" x14ac:dyDescent="0.25">
      <c r="A35" s="1" t="s">
        <v>133</v>
      </c>
    </row>
    <row r="36" spans="1:18" ht="17.45" customHeight="1" x14ac:dyDescent="0.25">
      <c r="A36" s="20" t="s">
        <v>110</v>
      </c>
      <c r="B36" s="20"/>
      <c r="C36" s="20"/>
      <c r="D36" s="20"/>
      <c r="E36" s="20"/>
      <c r="F36" s="20"/>
      <c r="G36" s="20"/>
      <c r="H36" s="20"/>
      <c r="I36" s="20"/>
      <c r="J36" s="20"/>
      <c r="K36" s="20"/>
      <c r="L36" s="20"/>
      <c r="M36" s="20"/>
      <c r="N36" s="20"/>
      <c r="O36" s="20"/>
      <c r="P36" s="15"/>
      <c r="Q36" s="15"/>
      <c r="R36" s="15"/>
    </row>
    <row r="37" spans="1:18" x14ac:dyDescent="0.25">
      <c r="A37" s="20"/>
      <c r="B37" s="20"/>
      <c r="C37" s="20"/>
      <c r="D37" s="20"/>
      <c r="E37" s="20"/>
      <c r="F37" s="20"/>
      <c r="G37" s="20"/>
      <c r="H37" s="20"/>
      <c r="I37" s="20"/>
      <c r="J37" s="20"/>
      <c r="K37" s="20"/>
      <c r="L37" s="20"/>
      <c r="M37" s="20"/>
      <c r="N37" s="20"/>
      <c r="O37" s="20"/>
      <c r="P37" s="15"/>
      <c r="Q37" s="15"/>
      <c r="R37" s="15"/>
    </row>
    <row r="38" spans="1:18" x14ac:dyDescent="0.25">
      <c r="A38" s="20"/>
      <c r="B38" s="20"/>
      <c r="C38" s="20"/>
      <c r="D38" s="20"/>
      <c r="E38" s="20"/>
      <c r="F38" s="20"/>
      <c r="G38" s="20"/>
      <c r="H38" s="20"/>
      <c r="I38" s="20"/>
      <c r="J38" s="20"/>
      <c r="K38" s="20"/>
      <c r="L38" s="20"/>
      <c r="M38" s="20"/>
      <c r="N38" s="20"/>
      <c r="O38" s="20"/>
      <c r="P38" s="15"/>
      <c r="Q38" s="15"/>
      <c r="R38" s="15"/>
    </row>
    <row r="39" spans="1:18" x14ac:dyDescent="0.25">
      <c r="A39" s="20"/>
      <c r="B39" s="20"/>
      <c r="C39" s="20"/>
      <c r="D39" s="20"/>
      <c r="E39" s="20"/>
      <c r="F39" s="20"/>
      <c r="G39" s="20"/>
      <c r="H39" s="20"/>
      <c r="I39" s="20"/>
      <c r="J39" s="20"/>
      <c r="K39" s="20"/>
      <c r="L39" s="20"/>
      <c r="M39" s="20"/>
      <c r="N39" s="20"/>
      <c r="O39" s="20"/>
      <c r="P39" s="15"/>
      <c r="Q39" s="15"/>
      <c r="R39" s="15"/>
    </row>
    <row r="40" spans="1:18" x14ac:dyDescent="0.25">
      <c r="A40" s="20"/>
      <c r="B40" s="20"/>
      <c r="C40" s="20"/>
      <c r="D40" s="20"/>
      <c r="E40" s="20"/>
      <c r="F40" s="20"/>
      <c r="G40" s="20"/>
      <c r="H40" s="20"/>
      <c r="I40" s="20"/>
      <c r="J40" s="20"/>
      <c r="K40" s="20"/>
      <c r="L40" s="20"/>
      <c r="M40" s="20"/>
      <c r="N40" s="20"/>
      <c r="O40" s="20"/>
      <c r="P40" s="15"/>
      <c r="Q40" s="15"/>
      <c r="R40" s="15"/>
    </row>
    <row r="41" spans="1:18" x14ac:dyDescent="0.25">
      <c r="A41" s="20"/>
      <c r="B41" s="20"/>
      <c r="C41" s="20"/>
      <c r="D41" s="20"/>
      <c r="E41" s="20"/>
      <c r="F41" s="20"/>
      <c r="G41" s="20"/>
      <c r="H41" s="20"/>
      <c r="I41" s="20"/>
      <c r="J41" s="20"/>
      <c r="K41" s="20"/>
      <c r="L41" s="20"/>
      <c r="M41" s="20"/>
      <c r="N41" s="20"/>
      <c r="O41" s="20"/>
      <c r="P41" s="15"/>
      <c r="Q41" s="15"/>
      <c r="R41" s="15"/>
    </row>
    <row r="43" spans="1:18" x14ac:dyDescent="0.25">
      <c r="A43" s="13" t="s">
        <v>3</v>
      </c>
    </row>
  </sheetData>
  <mergeCells count="1">
    <mergeCell ref="A36:O41"/>
  </mergeCells>
  <hyperlinks>
    <hyperlink ref="A43" location="'Read Me'!A1" display="Return to Read Me" xr:uid="{B19208A4-33D8-4581-9C3C-65F58ADA4CDB}"/>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DD075-E9FE-4A2E-A021-C8FC565CFAC7}">
  <sheetPr codeName="Sheet2"/>
  <dimension ref="A1:Y40"/>
  <sheetViews>
    <sheetView zoomScale="70" zoomScaleNormal="70" workbookViewId="0">
      <selection activeCell="W6" sqref="W6"/>
    </sheetView>
  </sheetViews>
  <sheetFormatPr defaultColWidth="9.28515625" defaultRowHeight="18" x14ac:dyDescent="0.25"/>
  <cols>
    <col min="1" max="16384" width="9.28515625" style="1"/>
  </cols>
  <sheetData>
    <row r="1" spans="1:25" ht="26.25" x14ac:dyDescent="0.4">
      <c r="A1" s="4" t="s">
        <v>138</v>
      </c>
    </row>
    <row r="2" spans="1:25" x14ac:dyDescent="0.25">
      <c r="U2" s="12"/>
      <c r="V2" s="1" t="s">
        <v>2</v>
      </c>
      <c r="W2" s="1" t="s">
        <v>1</v>
      </c>
      <c r="X2" s="1" t="s">
        <v>0</v>
      </c>
    </row>
    <row r="3" spans="1:25" x14ac:dyDescent="0.25">
      <c r="U3" s="9">
        <v>44957</v>
      </c>
      <c r="V3" s="6">
        <v>5.2</v>
      </c>
      <c r="W3" s="6">
        <v>50.1</v>
      </c>
      <c r="X3" s="6">
        <v>46</v>
      </c>
      <c r="Y3" s="5">
        <v>50</v>
      </c>
    </row>
    <row r="4" spans="1:25" x14ac:dyDescent="0.25">
      <c r="U4" s="9">
        <v>44985</v>
      </c>
      <c r="V4" s="6">
        <v>5</v>
      </c>
      <c r="W4" s="6">
        <v>50.7</v>
      </c>
      <c r="X4" s="6">
        <v>46.5</v>
      </c>
      <c r="Y4" s="5">
        <v>50</v>
      </c>
    </row>
    <row r="5" spans="1:25" x14ac:dyDescent="0.25">
      <c r="U5" s="9">
        <v>45016</v>
      </c>
      <c r="V5" s="6">
        <v>5.2</v>
      </c>
      <c r="W5" s="6">
        <v>50.8</v>
      </c>
      <c r="X5" s="6">
        <v>47.9</v>
      </c>
      <c r="Y5" s="5">
        <v>50</v>
      </c>
    </row>
    <row r="6" spans="1:25" x14ac:dyDescent="0.25">
      <c r="U6" s="9">
        <v>45046</v>
      </c>
      <c r="V6" s="6">
        <v>5.7</v>
      </c>
      <c r="W6" s="6">
        <v>50.2</v>
      </c>
      <c r="X6" s="6">
        <v>49.4</v>
      </c>
      <c r="Y6" s="5">
        <v>50</v>
      </c>
    </row>
    <row r="7" spans="1:25" x14ac:dyDescent="0.25">
      <c r="U7" s="9">
        <v>45077</v>
      </c>
      <c r="V7" s="6">
        <v>8</v>
      </c>
      <c r="W7" s="6">
        <v>50.6</v>
      </c>
      <c r="X7" s="6">
        <v>48.3</v>
      </c>
      <c r="Y7" s="5">
        <v>50</v>
      </c>
    </row>
    <row r="8" spans="1:25" x14ac:dyDescent="0.25">
      <c r="U8" s="9">
        <v>45107</v>
      </c>
      <c r="V8" s="6">
        <v>10.3</v>
      </c>
      <c r="W8" s="6">
        <v>49.7</v>
      </c>
      <c r="X8" s="6">
        <v>47.6</v>
      </c>
      <c r="Y8" s="5">
        <v>50</v>
      </c>
    </row>
    <row r="9" spans="1:25" x14ac:dyDescent="0.25">
      <c r="U9" s="9">
        <v>45138</v>
      </c>
      <c r="V9" s="6">
        <v>11.3</v>
      </c>
      <c r="W9" s="6">
        <v>48.5</v>
      </c>
      <c r="X9" s="6">
        <v>44.8</v>
      </c>
      <c r="Y9" s="5">
        <v>50</v>
      </c>
    </row>
    <row r="10" spans="1:25" x14ac:dyDescent="0.25">
      <c r="U10" s="9">
        <v>45169</v>
      </c>
      <c r="V10" s="6">
        <v>11.2</v>
      </c>
      <c r="W10" s="6">
        <v>48.3</v>
      </c>
      <c r="X10" s="6">
        <v>47.2</v>
      </c>
      <c r="Y10" s="5">
        <v>50</v>
      </c>
    </row>
    <row r="11" spans="1:25" x14ac:dyDescent="0.25">
      <c r="U11" s="9">
        <v>45199</v>
      </c>
      <c r="V11" s="6">
        <v>10.6</v>
      </c>
      <c r="W11" s="6">
        <v>49.3</v>
      </c>
      <c r="X11" s="6">
        <v>46.8</v>
      </c>
      <c r="Y11" s="5">
        <v>50</v>
      </c>
    </row>
    <row r="12" spans="1:25" x14ac:dyDescent="0.25">
      <c r="U12" s="9">
        <v>45230</v>
      </c>
      <c r="V12" s="6">
        <v>10.1</v>
      </c>
      <c r="W12" s="6">
        <v>48.9</v>
      </c>
      <c r="X12" s="6">
        <v>46.6</v>
      </c>
      <c r="Y12" s="5">
        <v>50</v>
      </c>
    </row>
    <row r="13" spans="1:25" x14ac:dyDescent="0.25">
      <c r="U13" s="9">
        <v>45260</v>
      </c>
      <c r="V13" s="6">
        <v>10</v>
      </c>
      <c r="W13" s="6">
        <v>49.9</v>
      </c>
      <c r="X13" s="6">
        <v>48.8</v>
      </c>
      <c r="Y13" s="5">
        <v>50</v>
      </c>
    </row>
    <row r="14" spans="1:25" x14ac:dyDescent="0.25">
      <c r="U14" s="9">
        <f>EOMONTH(U13,1)</f>
        <v>45291</v>
      </c>
      <c r="V14" s="6">
        <v>9.3000000000000007</v>
      </c>
      <c r="W14" s="6">
        <v>49.8</v>
      </c>
      <c r="X14" s="6">
        <v>47.9</v>
      </c>
      <c r="Y14" s="5">
        <v>50</v>
      </c>
    </row>
    <row r="15" spans="1:25" x14ac:dyDescent="0.25">
      <c r="U15" s="9">
        <f>EOMONTH(U14,1)</f>
        <v>45322</v>
      </c>
      <c r="V15" s="6">
        <v>8.6</v>
      </c>
      <c r="W15" s="6">
        <v>49.6</v>
      </c>
      <c r="X15" s="6">
        <v>47.1</v>
      </c>
      <c r="Y15" s="5">
        <v>50</v>
      </c>
    </row>
    <row r="16" spans="1:25" x14ac:dyDescent="0.25">
      <c r="U16" s="9">
        <f>EOMONTH(U15,1)</f>
        <v>45351</v>
      </c>
      <c r="V16" s="6">
        <v>10.3</v>
      </c>
      <c r="W16" s="6">
        <v>50.9</v>
      </c>
      <c r="X16" s="6">
        <v>47.8</v>
      </c>
      <c r="Y16" s="5">
        <v>50</v>
      </c>
    </row>
    <row r="17" spans="21:25" x14ac:dyDescent="0.25">
      <c r="U17" s="9">
        <f>EOMONTH(U16,1)</f>
        <v>45382</v>
      </c>
      <c r="V17" s="6">
        <v>11.7</v>
      </c>
      <c r="W17" s="6">
        <v>51.2</v>
      </c>
      <c r="X17" s="6">
        <v>49.3</v>
      </c>
      <c r="Y17" s="5">
        <v>50</v>
      </c>
    </row>
    <row r="18" spans="21:25" x14ac:dyDescent="0.25">
      <c r="U18" s="9">
        <f>EOMONTH(U17,1)</f>
        <v>45412</v>
      </c>
      <c r="V18" s="6"/>
      <c r="W18" s="6">
        <v>49.9</v>
      </c>
      <c r="X18" s="6">
        <v>47.5</v>
      </c>
      <c r="Y18" s="5">
        <v>50</v>
      </c>
    </row>
    <row r="21" spans="21:25" x14ac:dyDescent="0.25">
      <c r="V21" s="6"/>
      <c r="W21" s="6"/>
      <c r="X21" s="6"/>
      <c r="Y21" s="6"/>
    </row>
    <row r="22" spans="21:25" x14ac:dyDescent="0.25">
      <c r="V22" s="6"/>
      <c r="W22" s="6"/>
      <c r="X22" s="6"/>
      <c r="Y22" s="6"/>
    </row>
    <row r="23" spans="21:25" x14ac:dyDescent="0.25">
      <c r="V23" s="6"/>
      <c r="W23" s="6"/>
      <c r="X23" s="6"/>
      <c r="Y23" s="6"/>
    </row>
    <row r="24" spans="21:25" x14ac:dyDescent="0.25">
      <c r="V24" s="6"/>
      <c r="W24" s="6"/>
      <c r="X24" s="6"/>
      <c r="Y24" s="6"/>
    </row>
    <row r="25" spans="21:25" x14ac:dyDescent="0.25">
      <c r="V25" s="6"/>
      <c r="W25" s="6"/>
      <c r="X25" s="6"/>
      <c r="Y25" s="6"/>
    </row>
    <row r="26" spans="21:25" x14ac:dyDescent="0.25">
      <c r="V26" s="6"/>
      <c r="W26" s="6"/>
      <c r="X26" s="6"/>
      <c r="Y26" s="6"/>
    </row>
    <row r="27" spans="21:25" x14ac:dyDescent="0.25">
      <c r="V27" s="6"/>
      <c r="W27" s="6"/>
      <c r="X27" s="6"/>
      <c r="Y27" s="6"/>
    </row>
    <row r="28" spans="21:25" x14ac:dyDescent="0.25">
      <c r="V28" s="6"/>
      <c r="W28" s="6"/>
      <c r="X28" s="6"/>
      <c r="Y28" s="6"/>
    </row>
    <row r="29" spans="21:25" x14ac:dyDescent="0.25">
      <c r="V29" s="6"/>
      <c r="W29" s="6"/>
      <c r="X29" s="6"/>
      <c r="Y29" s="6"/>
    </row>
    <row r="30" spans="21:25" x14ac:dyDescent="0.25">
      <c r="V30" s="6"/>
      <c r="W30" s="6"/>
      <c r="X30" s="6"/>
      <c r="Y30" s="6"/>
    </row>
    <row r="31" spans="21:25" x14ac:dyDescent="0.25">
      <c r="V31" s="6"/>
      <c r="W31" s="6"/>
      <c r="X31" s="6"/>
      <c r="Y31" s="6"/>
    </row>
    <row r="32" spans="21:25" x14ac:dyDescent="0.25">
      <c r="V32" s="6"/>
      <c r="W32" s="6"/>
      <c r="X32" s="6"/>
      <c r="Y32" s="6"/>
    </row>
    <row r="33" spans="1:25" x14ac:dyDescent="0.25">
      <c r="V33" s="6"/>
      <c r="W33" s="6"/>
      <c r="X33" s="6"/>
      <c r="Y33" s="6"/>
    </row>
    <row r="34" spans="1:25" x14ac:dyDescent="0.25">
      <c r="V34" s="6"/>
      <c r="W34" s="6"/>
      <c r="X34" s="6"/>
      <c r="Y34" s="6"/>
    </row>
    <row r="35" spans="1:25" x14ac:dyDescent="0.25">
      <c r="A35" s="1" t="s">
        <v>117</v>
      </c>
      <c r="V35" s="6"/>
      <c r="W35" s="6"/>
      <c r="X35" s="6"/>
      <c r="Y35" s="6"/>
    </row>
    <row r="36" spans="1:25" ht="17.45" customHeight="1" x14ac:dyDescent="0.25">
      <c r="A36" s="20" t="s">
        <v>139</v>
      </c>
      <c r="B36" s="20"/>
      <c r="C36" s="20"/>
      <c r="D36" s="20"/>
      <c r="E36" s="20"/>
      <c r="F36" s="20"/>
      <c r="G36" s="20"/>
      <c r="H36" s="20"/>
      <c r="I36" s="20"/>
      <c r="J36" s="20"/>
      <c r="K36" s="20"/>
      <c r="L36" s="20"/>
      <c r="M36" s="20"/>
      <c r="N36" s="20"/>
      <c r="O36" s="20"/>
      <c r="P36" s="15"/>
      <c r="Q36" s="15"/>
      <c r="R36" s="15"/>
      <c r="V36" s="6"/>
      <c r="W36" s="6"/>
      <c r="X36" s="6"/>
      <c r="Y36" s="6"/>
    </row>
    <row r="37" spans="1:25" x14ac:dyDescent="0.25">
      <c r="A37" s="20"/>
      <c r="B37" s="20"/>
      <c r="C37" s="20"/>
      <c r="D37" s="20"/>
      <c r="E37" s="20"/>
      <c r="F37" s="20"/>
      <c r="G37" s="20"/>
      <c r="H37" s="20"/>
      <c r="I37" s="20"/>
      <c r="J37" s="20"/>
      <c r="K37" s="20"/>
      <c r="L37" s="20"/>
      <c r="M37" s="20"/>
      <c r="N37" s="20"/>
      <c r="O37" s="20"/>
      <c r="P37" s="15"/>
      <c r="Q37" s="15"/>
      <c r="R37" s="15"/>
      <c r="V37" s="6"/>
      <c r="W37" s="6"/>
      <c r="X37" s="6"/>
      <c r="Y37" s="6"/>
    </row>
    <row r="38" spans="1:25" x14ac:dyDescent="0.25">
      <c r="A38" s="20"/>
      <c r="B38" s="20"/>
      <c r="C38" s="20"/>
      <c r="D38" s="20"/>
      <c r="E38" s="20"/>
      <c r="F38" s="20"/>
      <c r="G38" s="20"/>
      <c r="H38" s="20"/>
      <c r="I38" s="20"/>
      <c r="J38" s="20"/>
      <c r="K38" s="20"/>
      <c r="L38" s="20"/>
      <c r="M38" s="20"/>
      <c r="N38" s="20"/>
      <c r="O38" s="20"/>
      <c r="P38" s="15"/>
      <c r="Q38" s="15"/>
      <c r="R38" s="15"/>
      <c r="V38" s="6"/>
      <c r="W38" s="6"/>
      <c r="X38" s="6"/>
      <c r="Y38" s="6"/>
    </row>
    <row r="40" spans="1:25" x14ac:dyDescent="0.25">
      <c r="A40" s="13" t="s">
        <v>3</v>
      </c>
    </row>
  </sheetData>
  <mergeCells count="1">
    <mergeCell ref="A36:O38"/>
  </mergeCells>
  <hyperlinks>
    <hyperlink ref="A40" location="'Read Me'!A1" display="Return to Read Me" xr:uid="{8151E6B8-07E1-4932-8487-13C039E243A7}"/>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45208-ADAF-441F-9DC9-3939BD7E2EDC}">
  <sheetPr codeName="Sheet3"/>
  <dimension ref="A1:CD39"/>
  <sheetViews>
    <sheetView zoomScale="70" zoomScaleNormal="70" workbookViewId="0">
      <selection activeCell="I39" sqref="I39"/>
    </sheetView>
  </sheetViews>
  <sheetFormatPr defaultColWidth="9.28515625" defaultRowHeight="18" x14ac:dyDescent="0.25"/>
  <cols>
    <col min="1" max="20" width="9.28515625" style="1"/>
    <col min="21" max="21" width="9.28515625" style="9"/>
    <col min="22" max="16384" width="9.28515625" style="1"/>
  </cols>
  <sheetData>
    <row r="1" spans="1:82" ht="26.25" x14ac:dyDescent="0.4">
      <c r="A1" s="4" t="s">
        <v>96</v>
      </c>
    </row>
    <row r="2" spans="1:82" x14ac:dyDescent="0.25">
      <c r="V2" s="9">
        <v>43586</v>
      </c>
      <c r="W2" s="9">
        <v>43617</v>
      </c>
      <c r="X2" s="9">
        <v>43647</v>
      </c>
      <c r="Y2" s="9">
        <v>43678</v>
      </c>
      <c r="Z2" s="9">
        <v>43709</v>
      </c>
      <c r="AA2" s="9">
        <v>43739</v>
      </c>
      <c r="AB2" s="9">
        <v>43770</v>
      </c>
      <c r="AC2" s="9">
        <v>43800</v>
      </c>
      <c r="AD2" s="9">
        <v>43831</v>
      </c>
      <c r="AE2" s="9">
        <v>43862</v>
      </c>
      <c r="AF2" s="9">
        <v>43891</v>
      </c>
      <c r="AG2" s="9">
        <v>43922</v>
      </c>
      <c r="AH2" s="9">
        <v>43952</v>
      </c>
      <c r="AI2" s="9">
        <v>43983</v>
      </c>
      <c r="AJ2" s="9">
        <v>44013</v>
      </c>
      <c r="AK2" s="9">
        <v>44044</v>
      </c>
      <c r="AL2" s="9">
        <v>44075</v>
      </c>
      <c r="AM2" s="9">
        <v>44105</v>
      </c>
      <c r="AN2" s="9">
        <v>44136</v>
      </c>
      <c r="AO2" s="9">
        <v>44166</v>
      </c>
      <c r="AP2" s="9">
        <v>44197</v>
      </c>
      <c r="AQ2" s="9">
        <v>44228</v>
      </c>
      <c r="AR2" s="9">
        <v>44256</v>
      </c>
      <c r="AS2" s="9">
        <v>44287</v>
      </c>
      <c r="AT2" s="9">
        <v>44317</v>
      </c>
      <c r="AU2" s="9">
        <v>44348</v>
      </c>
      <c r="AV2" s="9">
        <v>44378</v>
      </c>
      <c r="AW2" s="9">
        <v>44409</v>
      </c>
      <c r="AX2" s="9">
        <v>44440</v>
      </c>
      <c r="AY2" s="9">
        <v>44470</v>
      </c>
      <c r="AZ2" s="9">
        <v>44501</v>
      </c>
      <c r="BA2" s="9">
        <v>44531</v>
      </c>
      <c r="BB2" s="9">
        <v>44562</v>
      </c>
      <c r="BC2" s="9">
        <v>44593</v>
      </c>
      <c r="BD2" s="9">
        <v>44621</v>
      </c>
      <c r="BE2" s="9">
        <v>44652</v>
      </c>
      <c r="BF2" s="9">
        <v>44682</v>
      </c>
      <c r="BG2" s="9">
        <v>44713</v>
      </c>
      <c r="BH2" s="9">
        <v>44743</v>
      </c>
      <c r="BI2" s="9">
        <v>44774</v>
      </c>
      <c r="BJ2" s="9">
        <v>44805</v>
      </c>
      <c r="BK2" s="9">
        <v>44835</v>
      </c>
      <c r="BL2" s="9">
        <v>44866</v>
      </c>
      <c r="BM2" s="9">
        <v>44896</v>
      </c>
      <c r="BN2" s="9">
        <v>44927</v>
      </c>
      <c r="BO2" s="9">
        <v>44958</v>
      </c>
      <c r="BP2" s="9">
        <v>44986</v>
      </c>
      <c r="BQ2" s="9">
        <v>45017</v>
      </c>
      <c r="BR2" s="9">
        <v>45047</v>
      </c>
      <c r="BS2" s="9">
        <v>45078</v>
      </c>
      <c r="BT2" s="9">
        <v>45108</v>
      </c>
      <c r="BU2" s="9">
        <v>45139</v>
      </c>
      <c r="BV2" s="9">
        <v>45170</v>
      </c>
      <c r="BW2" s="9">
        <v>45200</v>
      </c>
      <c r="BX2" s="9">
        <v>45231</v>
      </c>
      <c r="BY2" s="9">
        <v>45261</v>
      </c>
      <c r="BZ2" s="9">
        <v>45292</v>
      </c>
      <c r="CA2" s="9">
        <v>45323</v>
      </c>
      <c r="CB2" s="9">
        <v>45352</v>
      </c>
      <c r="CC2" s="9">
        <v>45383</v>
      </c>
      <c r="CD2" s="9">
        <v>45413</v>
      </c>
    </row>
    <row r="3" spans="1:82" x14ac:dyDescent="0.25">
      <c r="U3" s="9" t="s">
        <v>6</v>
      </c>
      <c r="V3" s="11">
        <v>111.6</v>
      </c>
      <c r="W3" s="11">
        <v>87.2</v>
      </c>
      <c r="X3" s="11">
        <v>98.1</v>
      </c>
      <c r="Y3" s="11">
        <v>103.2</v>
      </c>
      <c r="Z3" s="11">
        <v>110.2</v>
      </c>
      <c r="AA3" s="11">
        <v>110.9</v>
      </c>
      <c r="AB3" s="11">
        <v>124.1</v>
      </c>
      <c r="AC3" s="11">
        <v>123.2</v>
      </c>
      <c r="AD3" s="11">
        <v>156.9</v>
      </c>
      <c r="AE3" s="11">
        <v>83.6</v>
      </c>
      <c r="AF3" s="11">
        <v>115.8</v>
      </c>
      <c r="AG3" s="11">
        <v>133.30000000000001</v>
      </c>
      <c r="AH3" s="11">
        <v>97.6</v>
      </c>
      <c r="AI3" s="11">
        <v>93.3</v>
      </c>
      <c r="AJ3" s="11">
        <v>127.3</v>
      </c>
      <c r="AK3" s="11">
        <v>155.9</v>
      </c>
      <c r="AL3" s="11">
        <v>164.3</v>
      </c>
      <c r="AM3" s="11">
        <v>199.1</v>
      </c>
      <c r="AN3" s="11">
        <v>212.6</v>
      </c>
      <c r="AO3" s="11">
        <v>188.7</v>
      </c>
      <c r="AP3" s="11">
        <v>211.8</v>
      </c>
      <c r="AQ3" s="11">
        <v>95.2</v>
      </c>
      <c r="AR3" s="11">
        <v>145.19999999999999</v>
      </c>
      <c r="AS3" s="11">
        <v>178.4</v>
      </c>
      <c r="AT3" s="11">
        <v>191.7</v>
      </c>
      <c r="AU3" s="11">
        <v>148.69999999999999</v>
      </c>
      <c r="AV3" s="11">
        <v>179</v>
      </c>
      <c r="AW3" s="11">
        <v>151.69999999999999</v>
      </c>
      <c r="AX3" s="11">
        <v>151.1</v>
      </c>
      <c r="AY3" s="11">
        <v>158</v>
      </c>
      <c r="AZ3" s="11">
        <v>162</v>
      </c>
      <c r="BA3" s="11">
        <v>157.80000000000001</v>
      </c>
      <c r="BB3" s="11">
        <v>192.7</v>
      </c>
      <c r="BC3" s="11">
        <v>95.1</v>
      </c>
      <c r="BD3" s="11">
        <v>135.9</v>
      </c>
      <c r="BE3" s="11">
        <v>163.1</v>
      </c>
      <c r="BF3" s="11">
        <v>49.6</v>
      </c>
      <c r="BG3" s="11">
        <v>36.799999999999997</v>
      </c>
      <c r="BH3" s="11">
        <v>65.7</v>
      </c>
      <c r="BI3" s="11">
        <v>91.9</v>
      </c>
      <c r="BJ3" s="11">
        <v>122.2</v>
      </c>
      <c r="BK3" s="11">
        <v>136.9</v>
      </c>
      <c r="BL3" s="11">
        <v>127.6</v>
      </c>
      <c r="BM3" s="11">
        <v>129</v>
      </c>
      <c r="BN3" s="11">
        <v>176.5</v>
      </c>
      <c r="BO3" s="11">
        <v>77.400000000000006</v>
      </c>
      <c r="BP3" s="11">
        <v>114.9</v>
      </c>
      <c r="BQ3" s="11">
        <v>154.19999999999999</v>
      </c>
      <c r="BR3" s="11">
        <v>153.6</v>
      </c>
      <c r="BS3" s="11">
        <v>158.1</v>
      </c>
      <c r="BT3" s="11">
        <v>168</v>
      </c>
      <c r="BU3" s="11">
        <v>170.8</v>
      </c>
      <c r="BV3" s="11">
        <v>216.3</v>
      </c>
      <c r="BW3" s="11">
        <v>238.4</v>
      </c>
      <c r="BX3" s="11">
        <v>200.5</v>
      </c>
      <c r="BY3" s="11">
        <v>189.3</v>
      </c>
      <c r="BZ3" s="11">
        <v>197</v>
      </c>
      <c r="CA3" s="11">
        <v>76</v>
      </c>
      <c r="CB3" s="11">
        <v>95.7</v>
      </c>
      <c r="CC3" s="11">
        <v>117.2</v>
      </c>
      <c r="CD3" s="11">
        <v>123.4</v>
      </c>
    </row>
    <row r="4" spans="1:82" x14ac:dyDescent="0.25">
      <c r="U4" s="9" t="s">
        <v>5</v>
      </c>
      <c r="V4" s="11">
        <v>246.3</v>
      </c>
      <c r="W4" s="11">
        <v>192.4</v>
      </c>
      <c r="X4" s="11">
        <v>218.1</v>
      </c>
      <c r="Y4" s="11">
        <v>227.2</v>
      </c>
      <c r="Z4" s="11">
        <v>242</v>
      </c>
      <c r="AA4" s="11">
        <v>247.3</v>
      </c>
      <c r="AB4" s="11">
        <v>282.10000000000002</v>
      </c>
      <c r="AC4" s="11">
        <v>284.7</v>
      </c>
      <c r="AD4" s="11">
        <v>370.1</v>
      </c>
      <c r="AE4" s="11">
        <v>200.7</v>
      </c>
      <c r="AF4" s="11">
        <v>283.2</v>
      </c>
      <c r="AG4" s="11">
        <v>329.9</v>
      </c>
      <c r="AH4" s="11">
        <v>218</v>
      </c>
      <c r="AI4" s="11">
        <v>215.2</v>
      </c>
      <c r="AJ4" s="11">
        <v>301</v>
      </c>
      <c r="AK4" s="11">
        <v>383.9</v>
      </c>
      <c r="AL4" s="11">
        <v>414.3</v>
      </c>
      <c r="AM4" s="11">
        <v>504.6</v>
      </c>
      <c r="AN4" s="11">
        <v>546.70000000000005</v>
      </c>
      <c r="AO4" s="11">
        <v>492</v>
      </c>
      <c r="AP4" s="11">
        <v>560.70000000000005</v>
      </c>
      <c r="AQ4" s="11">
        <v>260</v>
      </c>
      <c r="AR4" s="11">
        <v>404</v>
      </c>
      <c r="AS4" s="11">
        <v>501.6</v>
      </c>
      <c r="AT4" s="11">
        <v>551.4</v>
      </c>
      <c r="AU4" s="11">
        <v>434.1</v>
      </c>
      <c r="AV4" s="11">
        <v>545.5</v>
      </c>
      <c r="AW4" s="11">
        <v>433.3</v>
      </c>
      <c r="AX4" s="11">
        <v>439.3</v>
      </c>
      <c r="AY4" s="11">
        <v>477.4</v>
      </c>
      <c r="AZ4" s="11">
        <v>501.5</v>
      </c>
      <c r="BA4" s="11">
        <v>510.8</v>
      </c>
      <c r="BB4" s="11">
        <v>641.6</v>
      </c>
      <c r="BC4" s="11">
        <v>327.10000000000002</v>
      </c>
      <c r="BD4" s="11">
        <v>477.2</v>
      </c>
      <c r="BE4" s="11">
        <v>521.5</v>
      </c>
      <c r="BF4" s="11">
        <v>161.9</v>
      </c>
      <c r="BG4" s="11">
        <v>140.19999999999999</v>
      </c>
      <c r="BH4" s="11">
        <v>253.8</v>
      </c>
      <c r="BI4" s="11">
        <v>341.9</v>
      </c>
      <c r="BJ4" s="11">
        <v>458.2</v>
      </c>
      <c r="BK4" s="11">
        <v>518.4</v>
      </c>
      <c r="BL4" s="11">
        <v>448.5</v>
      </c>
      <c r="BM4" s="11">
        <v>471</v>
      </c>
      <c r="BN4" s="11">
        <v>697.3</v>
      </c>
      <c r="BO4" s="11">
        <v>281.7</v>
      </c>
      <c r="BP4" s="11">
        <v>422.6</v>
      </c>
      <c r="BQ4" s="11">
        <v>569.6</v>
      </c>
      <c r="BR4" s="11">
        <v>566.5</v>
      </c>
      <c r="BS4" s="11">
        <v>580.6</v>
      </c>
      <c r="BT4" s="11">
        <v>627</v>
      </c>
      <c r="BU4" s="11">
        <v>646.79999999999995</v>
      </c>
      <c r="BV4" s="11">
        <v>849.3</v>
      </c>
      <c r="BW4" s="11">
        <v>955.4</v>
      </c>
      <c r="BX4" s="11">
        <v>769.9</v>
      </c>
      <c r="BY4" s="11">
        <v>726.3</v>
      </c>
      <c r="BZ4" s="11">
        <v>785.6</v>
      </c>
      <c r="CA4" s="11">
        <v>271.89999999999998</v>
      </c>
      <c r="CB4" s="11">
        <v>333.1</v>
      </c>
      <c r="CC4" s="11">
        <v>447.5</v>
      </c>
      <c r="CD4" s="11">
        <v>466</v>
      </c>
    </row>
    <row r="8" spans="1:82" x14ac:dyDescent="0.25">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row>
    <row r="9" spans="1:82" x14ac:dyDescent="0.25">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row>
    <row r="24" spans="27:28" x14ac:dyDescent="0.25">
      <c r="AB24" s="9"/>
    </row>
    <row r="31" spans="27:28" x14ac:dyDescent="0.25">
      <c r="AA31" s="9"/>
    </row>
    <row r="32" spans="27:28" x14ac:dyDescent="0.25">
      <c r="AA32" s="9"/>
    </row>
    <row r="35" spans="1:15" x14ac:dyDescent="0.25">
      <c r="A35" s="10" t="s">
        <v>4</v>
      </c>
    </row>
    <row r="36" spans="1:15" x14ac:dyDescent="0.25">
      <c r="A36" s="21" t="s">
        <v>141</v>
      </c>
      <c r="B36" s="21"/>
      <c r="C36" s="21"/>
      <c r="D36" s="21"/>
      <c r="E36" s="21"/>
      <c r="F36" s="21"/>
      <c r="G36" s="21"/>
      <c r="H36" s="21"/>
      <c r="I36" s="21"/>
      <c r="J36" s="21"/>
      <c r="K36" s="21"/>
      <c r="L36" s="21"/>
      <c r="M36" s="21"/>
      <c r="N36" s="21"/>
      <c r="O36" s="21"/>
    </row>
    <row r="37" spans="1:15" x14ac:dyDescent="0.25">
      <c r="A37" s="21"/>
      <c r="B37" s="21"/>
      <c r="C37" s="21"/>
      <c r="D37" s="21"/>
      <c r="E37" s="21"/>
      <c r="F37" s="21"/>
      <c r="G37" s="21"/>
      <c r="H37" s="21"/>
      <c r="I37" s="21"/>
      <c r="J37" s="21"/>
      <c r="K37" s="21"/>
      <c r="L37" s="21"/>
      <c r="M37" s="21"/>
      <c r="N37" s="21"/>
      <c r="O37" s="21"/>
    </row>
    <row r="38" spans="1:15" x14ac:dyDescent="0.25">
      <c r="A38" s="16"/>
      <c r="B38" s="16"/>
      <c r="C38" s="16"/>
      <c r="D38" s="16"/>
      <c r="E38" s="16"/>
      <c r="F38" s="16"/>
      <c r="G38" s="16"/>
      <c r="H38" s="16"/>
      <c r="I38" s="16"/>
      <c r="J38" s="16"/>
      <c r="K38" s="16"/>
      <c r="L38" s="16"/>
      <c r="M38" s="16"/>
      <c r="N38" s="16"/>
      <c r="O38" s="16"/>
    </row>
    <row r="39" spans="1:15" x14ac:dyDescent="0.25">
      <c r="A39" s="13" t="s">
        <v>3</v>
      </c>
    </row>
  </sheetData>
  <mergeCells count="1">
    <mergeCell ref="A36:O37"/>
  </mergeCells>
  <hyperlinks>
    <hyperlink ref="A39" location="'Read Me'!A1" display="Return to Read Me" xr:uid="{F80BF213-AAB7-4A86-99F3-6D7282FE3298}"/>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E82D7-E8A1-4A3E-AA6E-571D7D19BEEE}">
  <sheetPr codeName="Sheet4"/>
  <dimension ref="A1:Z94"/>
  <sheetViews>
    <sheetView zoomScale="70" zoomScaleNormal="70" workbookViewId="0">
      <selection activeCell="W41" sqref="W41"/>
    </sheetView>
  </sheetViews>
  <sheetFormatPr defaultColWidth="9.28515625" defaultRowHeight="18" x14ac:dyDescent="0.25"/>
  <cols>
    <col min="1" max="20" width="9.28515625" style="1"/>
    <col min="21" max="21" width="10.85546875" style="1" customWidth="1"/>
    <col min="22" max="16384" width="9.28515625" style="1"/>
  </cols>
  <sheetData>
    <row r="1" spans="1:26" ht="26.25" x14ac:dyDescent="0.4">
      <c r="A1" s="4" t="s">
        <v>108</v>
      </c>
    </row>
    <row r="2" spans="1:26" x14ac:dyDescent="0.25">
      <c r="V2" s="3" t="s">
        <v>8</v>
      </c>
      <c r="W2" s="3" t="s">
        <v>7</v>
      </c>
    </row>
    <row r="3" spans="1:26" x14ac:dyDescent="0.25">
      <c r="U3" s="9">
        <v>44165</v>
      </c>
      <c r="V3" s="6">
        <v>0</v>
      </c>
      <c r="W3" s="6">
        <v>0</v>
      </c>
      <c r="Y3" s="6"/>
      <c r="Z3" s="6"/>
    </row>
    <row r="4" spans="1:26" x14ac:dyDescent="0.25">
      <c r="U4" s="9">
        <v>44196</v>
      </c>
      <c r="V4" s="6">
        <v>0</v>
      </c>
      <c r="W4" s="6">
        <v>0</v>
      </c>
      <c r="Y4" s="6"/>
      <c r="Z4" s="6"/>
    </row>
    <row r="5" spans="1:26" x14ac:dyDescent="0.25">
      <c r="U5" s="9">
        <v>44227</v>
      </c>
      <c r="V5" s="6">
        <v>0</v>
      </c>
      <c r="W5" s="6">
        <v>0.4</v>
      </c>
      <c r="Y5" s="6"/>
      <c r="Z5" s="6"/>
    </row>
    <row r="6" spans="1:26" x14ac:dyDescent="0.25">
      <c r="U6" s="9">
        <v>44255</v>
      </c>
      <c r="V6" s="6">
        <v>0</v>
      </c>
      <c r="W6" s="6">
        <v>0.8</v>
      </c>
      <c r="Y6" s="6"/>
      <c r="Z6" s="6"/>
    </row>
    <row r="7" spans="1:26" x14ac:dyDescent="0.25">
      <c r="U7" s="9">
        <v>44286</v>
      </c>
      <c r="V7" s="6">
        <v>12.5</v>
      </c>
      <c r="W7" s="6">
        <v>1.4</v>
      </c>
      <c r="Y7" s="6"/>
      <c r="Z7" s="6"/>
    </row>
    <row r="8" spans="1:26" x14ac:dyDescent="0.25">
      <c r="U8" s="9">
        <v>44316</v>
      </c>
      <c r="V8" s="6">
        <v>37.5</v>
      </c>
      <c r="W8" s="6">
        <v>2.2000000000000002</v>
      </c>
      <c r="Y8" s="6"/>
      <c r="Z8" s="6"/>
    </row>
    <row r="9" spans="1:26" x14ac:dyDescent="0.25">
      <c r="U9" s="9">
        <v>44347</v>
      </c>
      <c r="V9" s="6">
        <v>37.5</v>
      </c>
      <c r="W9" s="6">
        <v>2.5</v>
      </c>
      <c r="Y9" s="6"/>
      <c r="Z9" s="6"/>
    </row>
    <row r="10" spans="1:26" x14ac:dyDescent="0.25">
      <c r="U10" s="9">
        <v>44377</v>
      </c>
      <c r="V10" s="6">
        <v>62.5</v>
      </c>
      <c r="W10" s="6">
        <v>2.4</v>
      </c>
      <c r="Y10" s="6"/>
      <c r="Z10" s="6"/>
    </row>
    <row r="11" spans="1:26" x14ac:dyDescent="0.25">
      <c r="U11" s="9">
        <v>44408</v>
      </c>
      <c r="V11" s="6">
        <v>150</v>
      </c>
      <c r="W11" s="6">
        <v>2.9</v>
      </c>
      <c r="Y11" s="6"/>
      <c r="Z11" s="6"/>
    </row>
    <row r="12" spans="1:26" x14ac:dyDescent="0.25">
      <c r="U12" s="9">
        <v>44439</v>
      </c>
      <c r="V12" s="6">
        <v>150</v>
      </c>
      <c r="W12" s="6">
        <v>3.5</v>
      </c>
      <c r="Y12" s="6"/>
      <c r="Z12" s="6"/>
    </row>
    <row r="13" spans="1:26" x14ac:dyDescent="0.25">
      <c r="U13" s="9">
        <v>44469</v>
      </c>
      <c r="V13" s="6">
        <v>212.5</v>
      </c>
      <c r="W13" s="6">
        <v>4.5</v>
      </c>
      <c r="Y13" s="6"/>
      <c r="Z13" s="6"/>
    </row>
    <row r="14" spans="1:26" x14ac:dyDescent="0.25">
      <c r="U14" s="9">
        <v>44500</v>
      </c>
      <c r="V14" s="6">
        <v>280</v>
      </c>
      <c r="W14" s="6">
        <v>5.8</v>
      </c>
      <c r="Y14" s="6"/>
      <c r="Z14" s="6"/>
    </row>
    <row r="15" spans="1:26" x14ac:dyDescent="0.25">
      <c r="U15" s="9">
        <v>44530</v>
      </c>
      <c r="V15" s="6">
        <v>280</v>
      </c>
      <c r="W15" s="6">
        <v>5.6</v>
      </c>
      <c r="Y15" s="6"/>
      <c r="Z15" s="6"/>
    </row>
    <row r="16" spans="1:26" x14ac:dyDescent="0.25">
      <c r="U16" s="9">
        <v>44561</v>
      </c>
      <c r="V16" s="6">
        <v>342.5</v>
      </c>
      <c r="W16" s="6">
        <v>5.7</v>
      </c>
      <c r="Y16" s="6"/>
      <c r="Z16" s="6"/>
    </row>
    <row r="17" spans="21:26" x14ac:dyDescent="0.25">
      <c r="U17" s="9">
        <v>44592</v>
      </c>
      <c r="V17" s="6">
        <v>417.5</v>
      </c>
      <c r="W17" s="6">
        <v>6.1</v>
      </c>
      <c r="Y17" s="6"/>
      <c r="Z17" s="6"/>
    </row>
    <row r="18" spans="21:26" x14ac:dyDescent="0.25">
      <c r="U18" s="9">
        <v>44620</v>
      </c>
      <c r="V18" s="6">
        <v>430</v>
      </c>
      <c r="W18" s="6">
        <v>6.2</v>
      </c>
      <c r="Y18" s="6"/>
      <c r="Z18" s="6"/>
    </row>
    <row r="19" spans="21:26" x14ac:dyDescent="0.25">
      <c r="U19" s="9">
        <v>44651</v>
      </c>
      <c r="V19" s="6">
        <v>505</v>
      </c>
      <c r="W19" s="6">
        <v>8.1999999999999993</v>
      </c>
      <c r="Y19" s="6"/>
      <c r="Z19" s="6"/>
    </row>
    <row r="20" spans="21:26" x14ac:dyDescent="0.25">
      <c r="U20" s="9">
        <v>44681</v>
      </c>
      <c r="V20" s="6">
        <v>505</v>
      </c>
      <c r="W20" s="6">
        <v>10.3</v>
      </c>
      <c r="Y20" s="6"/>
      <c r="Z20" s="6"/>
    </row>
    <row r="21" spans="21:26" x14ac:dyDescent="0.25">
      <c r="U21" s="9">
        <v>44712</v>
      </c>
      <c r="V21" s="6">
        <v>505</v>
      </c>
      <c r="W21" s="6">
        <v>11.3</v>
      </c>
      <c r="Y21" s="6"/>
      <c r="Z21" s="6"/>
    </row>
    <row r="22" spans="21:26" x14ac:dyDescent="0.25">
      <c r="U22" s="9">
        <v>44742</v>
      </c>
      <c r="V22" s="6">
        <v>505</v>
      </c>
      <c r="W22" s="6">
        <v>11.7</v>
      </c>
      <c r="Y22" s="6"/>
      <c r="Z22" s="6"/>
    </row>
    <row r="23" spans="21:26" x14ac:dyDescent="0.25">
      <c r="U23" s="9">
        <v>44773</v>
      </c>
      <c r="V23" s="6">
        <v>517.5</v>
      </c>
      <c r="W23" s="6">
        <v>12.4</v>
      </c>
      <c r="Y23" s="6"/>
      <c r="Z23" s="6"/>
    </row>
    <row r="24" spans="21:26" x14ac:dyDescent="0.25">
      <c r="U24" s="9">
        <v>44804</v>
      </c>
      <c r="V24" s="6">
        <v>530</v>
      </c>
      <c r="W24" s="6">
        <v>12.9</v>
      </c>
      <c r="Y24" s="6"/>
      <c r="Z24" s="6"/>
    </row>
    <row r="25" spans="21:26" x14ac:dyDescent="0.25">
      <c r="U25" s="9">
        <v>44834</v>
      </c>
      <c r="V25" s="6">
        <v>542.5</v>
      </c>
      <c r="W25" s="6">
        <v>13.4</v>
      </c>
      <c r="Y25" s="6"/>
      <c r="Z25" s="6"/>
    </row>
    <row r="26" spans="21:26" x14ac:dyDescent="0.25">
      <c r="U26" s="9">
        <v>44865</v>
      </c>
      <c r="V26" s="6">
        <v>555</v>
      </c>
      <c r="W26" s="6">
        <v>13</v>
      </c>
      <c r="Y26" s="6"/>
      <c r="Z26" s="6"/>
    </row>
    <row r="27" spans="21:26" x14ac:dyDescent="0.25">
      <c r="U27" s="9">
        <v>44895</v>
      </c>
      <c r="V27" s="6">
        <v>505</v>
      </c>
      <c r="W27" s="6">
        <v>13.2</v>
      </c>
      <c r="Y27" s="6"/>
      <c r="Z27" s="6"/>
    </row>
    <row r="28" spans="21:26" x14ac:dyDescent="0.25">
      <c r="U28" s="9">
        <v>44926</v>
      </c>
      <c r="V28" s="6">
        <v>517.5</v>
      </c>
      <c r="W28" s="6">
        <v>12.4</v>
      </c>
      <c r="Y28" s="6"/>
      <c r="Z28" s="6"/>
    </row>
    <row r="29" spans="21:26" x14ac:dyDescent="0.25">
      <c r="U29" s="9">
        <v>44957</v>
      </c>
      <c r="V29" s="6">
        <v>517.5</v>
      </c>
      <c r="W29" s="6">
        <v>12.6</v>
      </c>
      <c r="Y29" s="6"/>
      <c r="Z29" s="6"/>
    </row>
    <row r="30" spans="21:26" x14ac:dyDescent="0.25">
      <c r="U30" s="9">
        <v>44985</v>
      </c>
      <c r="V30" s="6">
        <v>505</v>
      </c>
      <c r="W30" s="6">
        <v>12.8</v>
      </c>
      <c r="Y30" s="6"/>
      <c r="Z30" s="6"/>
    </row>
    <row r="31" spans="21:26" x14ac:dyDescent="0.25">
      <c r="U31" s="9">
        <v>45016</v>
      </c>
      <c r="V31" s="6">
        <v>517.5</v>
      </c>
      <c r="W31" s="6">
        <v>10.6</v>
      </c>
      <c r="Y31" s="6"/>
      <c r="Z31" s="6"/>
    </row>
    <row r="32" spans="21:26" x14ac:dyDescent="0.25">
      <c r="U32" s="9">
        <v>45046</v>
      </c>
      <c r="V32" s="6">
        <v>517.5</v>
      </c>
      <c r="W32" s="6">
        <v>8.4</v>
      </c>
      <c r="Y32" s="6"/>
      <c r="Z32" s="6"/>
    </row>
    <row r="33" spans="1:26" x14ac:dyDescent="0.25">
      <c r="U33" s="9">
        <v>45077</v>
      </c>
      <c r="V33" s="6">
        <v>530</v>
      </c>
      <c r="W33" s="6">
        <v>7.8</v>
      </c>
      <c r="Y33" s="6"/>
      <c r="Z33" s="6"/>
    </row>
    <row r="34" spans="1:26" x14ac:dyDescent="0.25">
      <c r="U34" s="9">
        <v>45107</v>
      </c>
      <c r="V34" s="6">
        <v>480</v>
      </c>
      <c r="W34" s="6">
        <v>6.7</v>
      </c>
      <c r="Y34" s="6"/>
      <c r="Z34" s="6"/>
    </row>
    <row r="35" spans="1:26" x14ac:dyDescent="0.25">
      <c r="A35" s="1" t="s">
        <v>118</v>
      </c>
      <c r="U35" s="9">
        <v>45138</v>
      </c>
      <c r="V35" s="6">
        <v>530</v>
      </c>
      <c r="W35" s="6">
        <v>6.1</v>
      </c>
      <c r="Y35" s="6"/>
      <c r="Z35" s="6"/>
    </row>
    <row r="36" spans="1:26" x14ac:dyDescent="0.25">
      <c r="A36" s="20" t="s">
        <v>131</v>
      </c>
      <c r="B36" s="20"/>
      <c r="C36" s="20"/>
      <c r="D36" s="20"/>
      <c r="E36" s="20"/>
      <c r="F36" s="20"/>
      <c r="G36" s="20"/>
      <c r="H36" s="20"/>
      <c r="I36" s="20"/>
      <c r="J36" s="20"/>
      <c r="K36" s="20"/>
      <c r="L36" s="20"/>
      <c r="M36" s="20"/>
      <c r="N36" s="20"/>
      <c r="O36" s="20"/>
      <c r="U36" s="9">
        <v>45169</v>
      </c>
      <c r="V36" s="6">
        <v>580</v>
      </c>
      <c r="W36" s="6">
        <v>6</v>
      </c>
      <c r="Y36" s="6"/>
      <c r="Z36" s="6"/>
    </row>
    <row r="37" spans="1:26" x14ac:dyDescent="0.25">
      <c r="A37" s="20"/>
      <c r="B37" s="20"/>
      <c r="C37" s="20"/>
      <c r="D37" s="20"/>
      <c r="E37" s="20"/>
      <c r="F37" s="20"/>
      <c r="G37" s="20"/>
      <c r="H37" s="20"/>
      <c r="I37" s="20"/>
      <c r="J37" s="20"/>
      <c r="K37" s="20"/>
      <c r="L37" s="20"/>
      <c r="M37" s="20"/>
      <c r="N37" s="20"/>
      <c r="O37" s="20"/>
      <c r="U37" s="9">
        <v>45199</v>
      </c>
      <c r="V37" s="6">
        <v>580</v>
      </c>
      <c r="W37" s="6">
        <v>4.5</v>
      </c>
      <c r="Y37" s="6"/>
      <c r="Z37" s="6"/>
    </row>
    <row r="38" spans="1:26" x14ac:dyDescent="0.25">
      <c r="U38" s="9">
        <v>45230</v>
      </c>
      <c r="V38" s="6">
        <v>580</v>
      </c>
      <c r="W38" s="6">
        <v>3.5</v>
      </c>
      <c r="Y38" s="6"/>
      <c r="Z38" s="6"/>
    </row>
    <row r="39" spans="1:26" x14ac:dyDescent="0.25">
      <c r="A39" s="13" t="s">
        <v>3</v>
      </c>
      <c r="U39" s="9">
        <v>45260</v>
      </c>
      <c r="V39" s="6">
        <v>555</v>
      </c>
      <c r="W39" s="6">
        <v>2.8</v>
      </c>
      <c r="Y39" s="6"/>
      <c r="Z39" s="6"/>
    </row>
    <row r="40" spans="1:26" x14ac:dyDescent="0.25">
      <c r="U40" s="9">
        <v>45291</v>
      </c>
      <c r="V40" s="6">
        <v>517.5</v>
      </c>
      <c r="W40" s="6">
        <v>2.5</v>
      </c>
      <c r="Y40" s="6"/>
      <c r="Z40" s="6"/>
    </row>
    <row r="41" spans="1:26" x14ac:dyDescent="0.25">
      <c r="U41" s="9">
        <v>45322</v>
      </c>
      <c r="V41" s="6">
        <v>480</v>
      </c>
      <c r="W41" s="6">
        <v>1.8</v>
      </c>
      <c r="Y41" s="6"/>
      <c r="Z41" s="6"/>
    </row>
    <row r="42" spans="1:26" x14ac:dyDescent="0.25">
      <c r="U42" s="9">
        <v>45351</v>
      </c>
      <c r="V42" s="6">
        <v>480</v>
      </c>
      <c r="W42" s="6">
        <v>1.7</v>
      </c>
      <c r="Y42" s="6"/>
      <c r="Z42" s="6"/>
    </row>
    <row r="43" spans="1:26" x14ac:dyDescent="0.25">
      <c r="U43" s="9">
        <v>45382</v>
      </c>
      <c r="V43" s="6">
        <v>442.5</v>
      </c>
      <c r="W43" s="6">
        <v>1.4</v>
      </c>
      <c r="Y43" s="6"/>
      <c r="Z43" s="6"/>
    </row>
    <row r="44" spans="1:26" x14ac:dyDescent="0.25">
      <c r="U44" s="9">
        <v>45412</v>
      </c>
      <c r="V44" s="6">
        <v>417.5</v>
      </c>
      <c r="W44" s="6">
        <v>1.1000000000000001</v>
      </c>
      <c r="Y44" s="6"/>
      <c r="Z44" s="6"/>
    </row>
    <row r="45" spans="1:26" x14ac:dyDescent="0.25">
      <c r="U45" s="9">
        <v>45443</v>
      </c>
      <c r="V45" s="6">
        <v>367.5</v>
      </c>
      <c r="W45" s="6"/>
      <c r="Y45" s="6"/>
      <c r="Z45" s="6"/>
    </row>
    <row r="46" spans="1:26" x14ac:dyDescent="0.25">
      <c r="U46" s="9"/>
      <c r="V46" s="3"/>
      <c r="W46" s="3"/>
    </row>
    <row r="47" spans="1:26" x14ac:dyDescent="0.25">
      <c r="U47" s="9"/>
      <c r="V47" s="3"/>
      <c r="W47" s="3"/>
    </row>
    <row r="48" spans="1:26" x14ac:dyDescent="0.25">
      <c r="U48" s="9"/>
      <c r="V48" s="3"/>
      <c r="W48" s="3"/>
    </row>
    <row r="49" spans="21:23" x14ac:dyDescent="0.25">
      <c r="U49" s="9"/>
      <c r="V49" s="3"/>
      <c r="W49" s="3"/>
    </row>
    <row r="50" spans="21:23" x14ac:dyDescent="0.25">
      <c r="U50" s="9"/>
      <c r="V50" s="3"/>
      <c r="W50" s="3"/>
    </row>
    <row r="51" spans="21:23" x14ac:dyDescent="0.25">
      <c r="U51" s="9"/>
      <c r="V51" s="3"/>
      <c r="W51" s="3"/>
    </row>
    <row r="52" spans="21:23" x14ac:dyDescent="0.25">
      <c r="U52" s="9"/>
      <c r="V52" s="3"/>
      <c r="W52" s="3"/>
    </row>
    <row r="53" spans="21:23" x14ac:dyDescent="0.25">
      <c r="U53" s="9"/>
      <c r="V53" s="3"/>
      <c r="W53" s="3"/>
    </row>
    <row r="54" spans="21:23" x14ac:dyDescent="0.25">
      <c r="U54" s="9"/>
      <c r="V54" s="3"/>
      <c r="W54" s="3"/>
    </row>
    <row r="55" spans="21:23" x14ac:dyDescent="0.25">
      <c r="U55" s="9"/>
      <c r="V55" s="3"/>
      <c r="W55" s="3"/>
    </row>
    <row r="56" spans="21:23" x14ac:dyDescent="0.25">
      <c r="U56" s="9"/>
      <c r="V56" s="3"/>
      <c r="W56" s="3"/>
    </row>
    <row r="57" spans="21:23" x14ac:dyDescent="0.25">
      <c r="U57" s="9"/>
      <c r="V57" s="3"/>
      <c r="W57" s="3"/>
    </row>
    <row r="58" spans="21:23" x14ac:dyDescent="0.25">
      <c r="U58" s="9"/>
      <c r="V58" s="3"/>
      <c r="W58" s="3"/>
    </row>
    <row r="59" spans="21:23" x14ac:dyDescent="0.25">
      <c r="U59" s="9"/>
      <c r="V59" s="3"/>
      <c r="W59" s="3"/>
    </row>
    <row r="60" spans="21:23" x14ac:dyDescent="0.25">
      <c r="U60" s="9"/>
      <c r="V60" s="3"/>
      <c r="W60" s="3"/>
    </row>
    <row r="61" spans="21:23" x14ac:dyDescent="0.25">
      <c r="U61" s="9"/>
      <c r="V61" s="3"/>
      <c r="W61" s="3"/>
    </row>
    <row r="62" spans="21:23" x14ac:dyDescent="0.25">
      <c r="U62" s="9"/>
      <c r="V62" s="3"/>
      <c r="W62" s="3"/>
    </row>
    <row r="63" spans="21:23" x14ac:dyDescent="0.25">
      <c r="U63" s="9"/>
      <c r="V63" s="3"/>
      <c r="W63" s="3"/>
    </row>
    <row r="64" spans="21:23" x14ac:dyDescent="0.25">
      <c r="U64" s="9"/>
      <c r="V64" s="3"/>
      <c r="W64" s="3"/>
    </row>
    <row r="65" spans="21:23" x14ac:dyDescent="0.25">
      <c r="U65" s="9"/>
      <c r="V65" s="3"/>
      <c r="W65" s="3"/>
    </row>
    <row r="66" spans="21:23" x14ac:dyDescent="0.25">
      <c r="U66" s="9"/>
      <c r="V66" s="3"/>
      <c r="W66" s="3"/>
    </row>
    <row r="67" spans="21:23" x14ac:dyDescent="0.25">
      <c r="U67" s="9"/>
      <c r="V67" s="3"/>
      <c r="W67" s="3"/>
    </row>
    <row r="68" spans="21:23" x14ac:dyDescent="0.25">
      <c r="U68" s="9"/>
      <c r="V68" s="3"/>
      <c r="W68" s="3"/>
    </row>
    <row r="69" spans="21:23" x14ac:dyDescent="0.25">
      <c r="U69" s="9"/>
      <c r="V69" s="3"/>
      <c r="W69" s="3"/>
    </row>
    <row r="70" spans="21:23" x14ac:dyDescent="0.25">
      <c r="U70" s="9"/>
      <c r="V70" s="3"/>
      <c r="W70" s="3"/>
    </row>
    <row r="71" spans="21:23" x14ac:dyDescent="0.25">
      <c r="U71" s="9"/>
      <c r="V71" s="3"/>
      <c r="W71" s="3"/>
    </row>
    <row r="72" spans="21:23" x14ac:dyDescent="0.25">
      <c r="U72" s="9"/>
      <c r="V72" s="3"/>
      <c r="W72" s="3"/>
    </row>
    <row r="73" spans="21:23" x14ac:dyDescent="0.25">
      <c r="U73" s="9"/>
      <c r="V73" s="3"/>
      <c r="W73" s="3"/>
    </row>
    <row r="74" spans="21:23" x14ac:dyDescent="0.25">
      <c r="U74" s="9"/>
      <c r="V74" s="3"/>
      <c r="W74" s="3"/>
    </row>
    <row r="75" spans="21:23" x14ac:dyDescent="0.25">
      <c r="U75" s="9"/>
      <c r="V75" s="3"/>
      <c r="W75" s="3"/>
    </row>
    <row r="76" spans="21:23" x14ac:dyDescent="0.25">
      <c r="U76" s="9"/>
      <c r="V76" s="3"/>
      <c r="W76" s="3"/>
    </row>
    <row r="77" spans="21:23" x14ac:dyDescent="0.25">
      <c r="U77" s="9"/>
      <c r="V77" s="3"/>
      <c r="W77" s="3"/>
    </row>
    <row r="78" spans="21:23" x14ac:dyDescent="0.25">
      <c r="U78" s="9"/>
      <c r="V78" s="3"/>
      <c r="W78" s="3"/>
    </row>
    <row r="79" spans="21:23" x14ac:dyDescent="0.25">
      <c r="U79" s="9"/>
      <c r="V79" s="3"/>
      <c r="W79" s="3"/>
    </row>
    <row r="80" spans="21:23" x14ac:dyDescent="0.25">
      <c r="U80" s="9"/>
      <c r="V80" s="3"/>
      <c r="W80" s="3"/>
    </row>
    <row r="81" spans="21:23" x14ac:dyDescent="0.25">
      <c r="U81" s="9"/>
      <c r="V81" s="3"/>
      <c r="W81" s="3"/>
    </row>
    <row r="82" spans="21:23" x14ac:dyDescent="0.25">
      <c r="U82" s="9"/>
      <c r="V82" s="3"/>
      <c r="W82" s="3"/>
    </row>
    <row r="83" spans="21:23" x14ac:dyDescent="0.25">
      <c r="U83" s="9"/>
      <c r="V83" s="3"/>
      <c r="W83" s="3"/>
    </row>
    <row r="84" spans="21:23" x14ac:dyDescent="0.25">
      <c r="U84" s="9"/>
      <c r="V84" s="3"/>
      <c r="W84" s="3"/>
    </row>
    <row r="85" spans="21:23" x14ac:dyDescent="0.25">
      <c r="U85" s="9"/>
      <c r="V85" s="3"/>
      <c r="W85" s="3"/>
    </row>
    <row r="86" spans="21:23" x14ac:dyDescent="0.25">
      <c r="U86" s="9"/>
      <c r="V86" s="3"/>
      <c r="W86" s="3"/>
    </row>
    <row r="87" spans="21:23" x14ac:dyDescent="0.25">
      <c r="U87" s="9"/>
      <c r="V87" s="3"/>
      <c r="W87" s="3"/>
    </row>
    <row r="88" spans="21:23" x14ac:dyDescent="0.25">
      <c r="U88" s="9"/>
      <c r="V88" s="3"/>
      <c r="W88" s="3"/>
    </row>
    <row r="89" spans="21:23" x14ac:dyDescent="0.25">
      <c r="U89" s="9"/>
      <c r="V89" s="3"/>
      <c r="W89" s="3"/>
    </row>
    <row r="90" spans="21:23" x14ac:dyDescent="0.25">
      <c r="U90" s="9"/>
      <c r="V90" s="3"/>
      <c r="W90" s="3"/>
    </row>
    <row r="91" spans="21:23" x14ac:dyDescent="0.25">
      <c r="U91" s="9"/>
      <c r="V91" s="3"/>
      <c r="W91" s="3"/>
    </row>
    <row r="92" spans="21:23" x14ac:dyDescent="0.25">
      <c r="U92" s="9"/>
      <c r="V92" s="3"/>
      <c r="W92" s="3"/>
    </row>
    <row r="93" spans="21:23" x14ac:dyDescent="0.25">
      <c r="U93" s="9"/>
      <c r="V93" s="3"/>
      <c r="W93" s="3"/>
    </row>
    <row r="94" spans="21:23" x14ac:dyDescent="0.25">
      <c r="U94" s="9"/>
      <c r="V94" s="3"/>
      <c r="W94" s="3"/>
    </row>
  </sheetData>
  <mergeCells count="1">
    <mergeCell ref="A36:O37"/>
  </mergeCells>
  <hyperlinks>
    <hyperlink ref="A39" location="'Read Me'!A1" display="Return to Read Me" xr:uid="{5203ACEE-736F-41A7-8672-F53FE4AE8A9F}"/>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81124-F4E6-4F67-8848-46D21D292846}">
  <sheetPr codeName="Sheet5"/>
  <dimension ref="A1:AB131"/>
  <sheetViews>
    <sheetView zoomScale="70" zoomScaleNormal="70" workbookViewId="0">
      <selection activeCell="W21" sqref="W21"/>
    </sheetView>
  </sheetViews>
  <sheetFormatPr defaultColWidth="9.28515625" defaultRowHeight="18" x14ac:dyDescent="0.25"/>
  <cols>
    <col min="1" max="16384" width="9.28515625" style="1"/>
  </cols>
  <sheetData>
    <row r="1" spans="1:28" ht="26.25" x14ac:dyDescent="0.4">
      <c r="A1" s="4" t="s">
        <v>109</v>
      </c>
    </row>
    <row r="2" spans="1:28" x14ac:dyDescent="0.25">
      <c r="U2" s="9"/>
      <c r="V2" s="9" t="s">
        <v>123</v>
      </c>
      <c r="W2" s="9" t="s">
        <v>124</v>
      </c>
      <c r="X2" s="9" t="s">
        <v>104</v>
      </c>
    </row>
    <row r="3" spans="1:28" x14ac:dyDescent="0.25">
      <c r="U3" s="9" t="s">
        <v>37</v>
      </c>
      <c r="V3" s="6">
        <v>2.1</v>
      </c>
      <c r="W3" s="6">
        <v>7.9</v>
      </c>
      <c r="X3" s="6">
        <v>9.4</v>
      </c>
      <c r="Z3" s="6"/>
      <c r="AA3" s="6"/>
      <c r="AB3" s="6"/>
    </row>
    <row r="4" spans="1:28" x14ac:dyDescent="0.25">
      <c r="U4" s="9" t="s">
        <v>36</v>
      </c>
      <c r="V4" s="6">
        <v>3.4</v>
      </c>
      <c r="W4" s="6">
        <v>9.9</v>
      </c>
      <c r="X4" s="6">
        <v>8.4</v>
      </c>
      <c r="Z4" s="6"/>
      <c r="AA4" s="6"/>
      <c r="AB4" s="6"/>
    </row>
    <row r="5" spans="1:28" x14ac:dyDescent="0.25">
      <c r="U5" s="9" t="s">
        <v>35</v>
      </c>
      <c r="V5" s="6">
        <v>3.5</v>
      </c>
      <c r="W5" s="6">
        <v>7.4</v>
      </c>
      <c r="X5" s="6">
        <v>8.3000000000000007</v>
      </c>
      <c r="Z5" s="6"/>
      <c r="AA5" s="6"/>
      <c r="AB5" s="6"/>
    </row>
    <row r="6" spans="1:28" x14ac:dyDescent="0.25">
      <c r="U6" s="9" t="s">
        <v>34</v>
      </c>
      <c r="V6" s="6">
        <v>3.5</v>
      </c>
      <c r="W6" s="6">
        <v>7.3</v>
      </c>
      <c r="X6" s="6">
        <v>6.8</v>
      </c>
      <c r="Z6" s="6"/>
      <c r="AA6" s="6"/>
      <c r="AB6" s="6"/>
    </row>
    <row r="7" spans="1:28" x14ac:dyDescent="0.25">
      <c r="U7" s="9" t="s">
        <v>33</v>
      </c>
      <c r="V7" s="6">
        <v>6.7</v>
      </c>
      <c r="W7" s="6">
        <v>8.5</v>
      </c>
      <c r="X7" s="6">
        <v>8.4</v>
      </c>
      <c r="Z7" s="6"/>
      <c r="AA7" s="6"/>
      <c r="AB7" s="6"/>
    </row>
    <row r="8" spans="1:28" x14ac:dyDescent="0.25">
      <c r="U8" s="9" t="s">
        <v>32</v>
      </c>
      <c r="V8" s="6">
        <v>5.5</v>
      </c>
      <c r="W8" s="6">
        <v>8.9</v>
      </c>
      <c r="X8" s="6">
        <v>7.4</v>
      </c>
      <c r="Z8" s="6"/>
      <c r="AA8" s="6"/>
      <c r="AB8" s="6"/>
    </row>
    <row r="9" spans="1:28" x14ac:dyDescent="0.25">
      <c r="U9" s="9" t="s">
        <v>31</v>
      </c>
      <c r="V9" s="6">
        <v>4.7</v>
      </c>
      <c r="W9" s="6">
        <v>9.1</v>
      </c>
      <c r="X9" s="6">
        <v>7.3</v>
      </c>
      <c r="Z9" s="6"/>
      <c r="AA9" s="6"/>
      <c r="AB9" s="6"/>
    </row>
    <row r="10" spans="1:28" x14ac:dyDescent="0.25">
      <c r="U10" s="9" t="s">
        <v>30</v>
      </c>
      <c r="V10" s="6">
        <v>5.5</v>
      </c>
      <c r="W10" s="6">
        <v>7.7</v>
      </c>
      <c r="X10" s="6">
        <v>7.7</v>
      </c>
      <c r="Z10" s="6"/>
      <c r="AA10" s="6"/>
      <c r="AB10" s="6"/>
    </row>
    <row r="11" spans="1:28" x14ac:dyDescent="0.25">
      <c r="U11" s="9" t="s">
        <v>29</v>
      </c>
      <c r="V11" s="6">
        <v>5.7</v>
      </c>
      <c r="W11" s="6">
        <v>9.5</v>
      </c>
      <c r="X11" s="6">
        <v>7.7</v>
      </c>
      <c r="Z11" s="6"/>
      <c r="AA11" s="6"/>
      <c r="AB11" s="6"/>
    </row>
    <row r="12" spans="1:28" x14ac:dyDescent="0.25">
      <c r="U12" s="9" t="s">
        <v>28</v>
      </c>
      <c r="V12" s="6">
        <v>5.3</v>
      </c>
      <c r="W12" s="6">
        <v>9.6</v>
      </c>
      <c r="X12" s="6">
        <v>5.4</v>
      </c>
      <c r="Z12" s="6"/>
      <c r="AA12" s="6"/>
      <c r="AB12" s="6"/>
    </row>
    <row r="13" spans="1:28" x14ac:dyDescent="0.25">
      <c r="U13" s="9" t="s">
        <v>27</v>
      </c>
      <c r="V13" s="6">
        <v>5.5</v>
      </c>
      <c r="W13" s="6">
        <v>9.9</v>
      </c>
      <c r="X13" s="6">
        <v>5.2</v>
      </c>
      <c r="Z13" s="6"/>
      <c r="AA13" s="6"/>
      <c r="AB13" s="6"/>
    </row>
    <row r="14" spans="1:28" x14ac:dyDescent="0.25">
      <c r="U14" s="9" t="s">
        <v>26</v>
      </c>
      <c r="V14" s="6">
        <v>6.9</v>
      </c>
      <c r="W14" s="6">
        <v>11.4</v>
      </c>
      <c r="X14" s="6">
        <v>5.2</v>
      </c>
      <c r="Z14" s="6"/>
      <c r="AA14" s="6"/>
      <c r="AB14" s="6"/>
    </row>
    <row r="15" spans="1:28" x14ac:dyDescent="0.25">
      <c r="U15" s="9" t="s">
        <v>25</v>
      </c>
      <c r="V15" s="6">
        <v>6.1</v>
      </c>
      <c r="W15" s="6">
        <v>10.1</v>
      </c>
      <c r="X15" s="6">
        <v>5.5</v>
      </c>
      <c r="Z15" s="6"/>
      <c r="AA15" s="6"/>
      <c r="AB15" s="6"/>
    </row>
    <row r="16" spans="1:28" x14ac:dyDescent="0.25">
      <c r="U16" s="9" t="s">
        <v>24</v>
      </c>
      <c r="V16" s="6">
        <v>1.9</v>
      </c>
      <c r="W16" s="6">
        <v>3.6</v>
      </c>
      <c r="X16" s="6">
        <v>6.7</v>
      </c>
      <c r="Z16" s="6"/>
      <c r="AA16" s="6"/>
      <c r="AB16" s="6"/>
    </row>
    <row r="17" spans="21:28" x14ac:dyDescent="0.25">
      <c r="U17" s="9" t="s">
        <v>23</v>
      </c>
      <c r="V17" s="6">
        <v>4.2</v>
      </c>
      <c r="W17" s="6">
        <v>7.3</v>
      </c>
      <c r="X17" s="6">
        <v>6.3</v>
      </c>
      <c r="Z17" s="6"/>
      <c r="AA17" s="6"/>
      <c r="AB17" s="6"/>
    </row>
    <row r="18" spans="21:28" x14ac:dyDescent="0.25">
      <c r="U18" s="9" t="s">
        <v>22</v>
      </c>
      <c r="V18" s="6">
        <v>5.2</v>
      </c>
      <c r="W18" s="6">
        <v>7.9</v>
      </c>
      <c r="X18" s="6">
        <v>6.3</v>
      </c>
      <c r="Z18" s="6"/>
      <c r="AA18" s="6"/>
      <c r="AB18" s="6"/>
    </row>
    <row r="19" spans="21:28" x14ac:dyDescent="0.25">
      <c r="U19" s="9" t="s">
        <v>21</v>
      </c>
      <c r="V19" s="6">
        <v>3.8</v>
      </c>
      <c r="W19" s="6">
        <v>6.6</v>
      </c>
      <c r="X19" s="6">
        <v>7</v>
      </c>
      <c r="Z19" s="6"/>
      <c r="AA19" s="6"/>
      <c r="AB19" s="6"/>
    </row>
    <row r="20" spans="21:28" x14ac:dyDescent="0.25">
      <c r="U20" s="9" t="s">
        <v>20</v>
      </c>
      <c r="V20" s="6">
        <v>6.5</v>
      </c>
      <c r="W20" s="6">
        <v>11.3</v>
      </c>
      <c r="X20" s="6">
        <v>6.6</v>
      </c>
      <c r="Z20" s="6"/>
      <c r="AA20" s="6"/>
      <c r="AB20" s="6"/>
    </row>
    <row r="21" spans="21:28" x14ac:dyDescent="0.25">
      <c r="U21" s="9" t="s">
        <v>19</v>
      </c>
      <c r="V21" s="6">
        <v>3.8</v>
      </c>
      <c r="W21" s="6">
        <v>9</v>
      </c>
      <c r="X21" s="6">
        <v>6.2</v>
      </c>
      <c r="Z21" s="6"/>
      <c r="AA21" s="6"/>
      <c r="AB21" s="6"/>
    </row>
    <row r="22" spans="21:28" x14ac:dyDescent="0.25">
      <c r="U22" s="9" t="s">
        <v>18</v>
      </c>
      <c r="V22" s="6">
        <v>3.7</v>
      </c>
      <c r="W22" s="6">
        <v>10.6</v>
      </c>
      <c r="X22" s="6">
        <v>5.9</v>
      </c>
      <c r="Z22" s="6"/>
      <c r="AA22" s="6"/>
      <c r="AB22" s="6"/>
    </row>
    <row r="23" spans="21:28" x14ac:dyDescent="0.25">
      <c r="U23" s="9" t="s">
        <v>17</v>
      </c>
      <c r="V23" s="6">
        <v>2.9</v>
      </c>
      <c r="W23" s="6">
        <v>12.8</v>
      </c>
      <c r="X23" s="6">
        <v>5.9</v>
      </c>
      <c r="Z23" s="6"/>
      <c r="AA23" s="6"/>
      <c r="AB23" s="6"/>
    </row>
    <row r="24" spans="21:28" x14ac:dyDescent="0.25">
      <c r="U24" s="9" t="s">
        <v>16</v>
      </c>
      <c r="V24" s="6">
        <v>-1.1000000000000001</v>
      </c>
      <c r="W24" s="6">
        <v>12.9</v>
      </c>
      <c r="X24" s="6">
        <v>5.4</v>
      </c>
      <c r="Z24" s="6"/>
      <c r="AA24" s="6"/>
      <c r="AB24" s="6"/>
    </row>
    <row r="25" spans="21:28" x14ac:dyDescent="0.25">
      <c r="U25" s="9" t="s">
        <v>15</v>
      </c>
      <c r="V25" s="6">
        <v>-1.5</v>
      </c>
      <c r="W25" s="6">
        <v>14</v>
      </c>
      <c r="X25" s="6">
        <v>5.3</v>
      </c>
      <c r="Z25" s="6"/>
      <c r="AA25" s="6"/>
      <c r="AB25" s="6"/>
    </row>
    <row r="26" spans="21:28" x14ac:dyDescent="0.25">
      <c r="U26" s="9" t="s">
        <v>14</v>
      </c>
      <c r="V26" s="6">
        <v>-1.6</v>
      </c>
      <c r="W26" s="6">
        <v>14.1</v>
      </c>
      <c r="X26" s="6">
        <v>5.5</v>
      </c>
      <c r="Z26" s="6"/>
      <c r="AA26" s="6"/>
      <c r="AB26" s="6"/>
    </row>
    <row r="27" spans="21:28" x14ac:dyDescent="0.25">
      <c r="U27" s="9" t="s">
        <v>13</v>
      </c>
      <c r="V27" s="6">
        <v>-0.6</v>
      </c>
      <c r="W27" s="6">
        <v>13.4</v>
      </c>
      <c r="X27" s="6">
        <v>5.7</v>
      </c>
      <c r="Z27" s="6"/>
      <c r="AA27" s="6"/>
      <c r="AB27" s="6"/>
    </row>
    <row r="28" spans="21:28" x14ac:dyDescent="0.25">
      <c r="U28" s="9" t="s">
        <v>12</v>
      </c>
      <c r="V28" s="6">
        <v>3.8</v>
      </c>
      <c r="W28" s="6">
        <v>15.4</v>
      </c>
      <c r="X28" s="6">
        <v>5.3</v>
      </c>
      <c r="Z28" s="6"/>
      <c r="AA28" s="6"/>
      <c r="AB28" s="6"/>
    </row>
    <row r="29" spans="21:28" x14ac:dyDescent="0.25">
      <c r="U29" s="9" t="s">
        <v>11</v>
      </c>
      <c r="V29" s="6">
        <v>6.1</v>
      </c>
      <c r="W29" s="6">
        <v>14.8</v>
      </c>
      <c r="X29" s="6">
        <v>5.2</v>
      </c>
      <c r="Z29" s="6"/>
      <c r="AA29" s="6"/>
      <c r="AB29" s="6"/>
    </row>
    <row r="30" spans="21:28" x14ac:dyDescent="0.25">
      <c r="U30" s="9" t="s">
        <v>10</v>
      </c>
      <c r="V30" s="6">
        <v>9.5</v>
      </c>
      <c r="W30" s="6">
        <v>15.3</v>
      </c>
      <c r="X30" s="6">
        <v>5.4</v>
      </c>
      <c r="Z30" s="6"/>
      <c r="AA30" s="6"/>
      <c r="AB30" s="6"/>
    </row>
    <row r="31" spans="21:28" x14ac:dyDescent="0.25">
      <c r="U31" s="9" t="s">
        <v>9</v>
      </c>
      <c r="V31" s="6">
        <v>11.8</v>
      </c>
      <c r="W31" s="6">
        <v>16.600000000000001</v>
      </c>
      <c r="X31" s="6"/>
      <c r="Z31" s="6"/>
      <c r="AA31" s="6"/>
      <c r="AB31" s="6"/>
    </row>
    <row r="32" spans="21:28" x14ac:dyDescent="0.25">
      <c r="U32" s="9"/>
      <c r="V32" s="6"/>
      <c r="W32" s="6"/>
      <c r="X32" s="6"/>
    </row>
    <row r="33" spans="1:21" x14ac:dyDescent="0.25">
      <c r="U33" s="9"/>
    </row>
    <row r="34" spans="1:21" x14ac:dyDescent="0.25">
      <c r="U34" s="9"/>
    </row>
    <row r="35" spans="1:21" x14ac:dyDescent="0.25">
      <c r="A35" s="1" t="s">
        <v>118</v>
      </c>
      <c r="U35" s="9"/>
    </row>
    <row r="36" spans="1:21" ht="17.45" customHeight="1" x14ac:dyDescent="0.25">
      <c r="A36" s="20" t="s">
        <v>125</v>
      </c>
      <c r="B36" s="20"/>
      <c r="C36" s="20"/>
      <c r="D36" s="20"/>
      <c r="E36" s="20"/>
      <c r="F36" s="20"/>
      <c r="G36" s="20"/>
      <c r="H36" s="20"/>
      <c r="I36" s="20"/>
      <c r="J36" s="20"/>
      <c r="K36" s="20"/>
      <c r="L36" s="20"/>
      <c r="M36" s="20"/>
      <c r="N36" s="20"/>
      <c r="O36" s="20"/>
      <c r="P36" s="15"/>
      <c r="Q36" s="15"/>
      <c r="R36" s="15"/>
      <c r="U36" s="9"/>
    </row>
    <row r="37" spans="1:21" x14ac:dyDescent="0.25">
      <c r="A37" s="20"/>
      <c r="B37" s="20"/>
      <c r="C37" s="20"/>
      <c r="D37" s="20"/>
      <c r="E37" s="20"/>
      <c r="F37" s="20"/>
      <c r="G37" s="20"/>
      <c r="H37" s="20"/>
      <c r="I37" s="20"/>
      <c r="J37" s="20"/>
      <c r="K37" s="20"/>
      <c r="L37" s="20"/>
      <c r="M37" s="20"/>
      <c r="N37" s="20"/>
      <c r="O37" s="20"/>
      <c r="P37" s="15"/>
      <c r="Q37" s="15"/>
      <c r="R37" s="15"/>
      <c r="U37" s="9"/>
    </row>
    <row r="38" spans="1:21" x14ac:dyDescent="0.25">
      <c r="U38" s="9"/>
    </row>
    <row r="39" spans="1:21" x14ac:dyDescent="0.25">
      <c r="A39" s="13" t="s">
        <v>3</v>
      </c>
      <c r="U39" s="9"/>
    </row>
    <row r="40" spans="1:21" x14ac:dyDescent="0.25">
      <c r="U40" s="9"/>
    </row>
    <row r="41" spans="1:21" x14ac:dyDescent="0.25">
      <c r="U41" s="9"/>
    </row>
    <row r="42" spans="1:21" x14ac:dyDescent="0.25">
      <c r="U42" s="9"/>
    </row>
    <row r="43" spans="1:21" x14ac:dyDescent="0.25">
      <c r="U43" s="9"/>
    </row>
    <row r="44" spans="1:21" x14ac:dyDescent="0.25">
      <c r="U44" s="9"/>
    </row>
    <row r="45" spans="1:21" x14ac:dyDescent="0.25">
      <c r="U45" s="9"/>
    </row>
    <row r="46" spans="1:21" x14ac:dyDescent="0.25">
      <c r="U46" s="9"/>
    </row>
    <row r="47" spans="1:21" x14ac:dyDescent="0.25">
      <c r="U47" s="9"/>
    </row>
    <row r="48" spans="1:21" x14ac:dyDescent="0.25">
      <c r="U48" s="9"/>
    </row>
    <row r="49" spans="21:21" x14ac:dyDescent="0.25">
      <c r="U49" s="9"/>
    </row>
    <row r="50" spans="21:21" x14ac:dyDescent="0.25">
      <c r="U50" s="9"/>
    </row>
    <row r="51" spans="21:21" x14ac:dyDescent="0.25">
      <c r="U51" s="9"/>
    </row>
    <row r="52" spans="21:21" x14ac:dyDescent="0.25">
      <c r="U52" s="9"/>
    </row>
    <row r="53" spans="21:21" x14ac:dyDescent="0.25">
      <c r="U53" s="9"/>
    </row>
    <row r="54" spans="21:21" x14ac:dyDescent="0.25">
      <c r="U54" s="9"/>
    </row>
    <row r="55" spans="21:21" x14ac:dyDescent="0.25">
      <c r="U55" s="9"/>
    </row>
    <row r="56" spans="21:21" x14ac:dyDescent="0.25">
      <c r="U56" s="9"/>
    </row>
    <row r="57" spans="21:21" x14ac:dyDescent="0.25">
      <c r="U57" s="9"/>
    </row>
    <row r="58" spans="21:21" x14ac:dyDescent="0.25">
      <c r="U58" s="9"/>
    </row>
    <row r="59" spans="21:21" x14ac:dyDescent="0.25">
      <c r="U59" s="9"/>
    </row>
    <row r="60" spans="21:21" x14ac:dyDescent="0.25">
      <c r="U60" s="9"/>
    </row>
    <row r="61" spans="21:21" x14ac:dyDescent="0.25">
      <c r="U61" s="9"/>
    </row>
    <row r="62" spans="21:21" x14ac:dyDescent="0.25">
      <c r="U62" s="9"/>
    </row>
    <row r="63" spans="21:21" x14ac:dyDescent="0.25">
      <c r="U63" s="9"/>
    </row>
    <row r="64" spans="21:21" x14ac:dyDescent="0.25">
      <c r="U64" s="9"/>
    </row>
    <row r="65" spans="21:21" x14ac:dyDescent="0.25">
      <c r="U65" s="9"/>
    </row>
    <row r="66" spans="21:21" x14ac:dyDescent="0.25">
      <c r="U66" s="9"/>
    </row>
    <row r="67" spans="21:21" x14ac:dyDescent="0.25">
      <c r="U67" s="9"/>
    </row>
    <row r="68" spans="21:21" x14ac:dyDescent="0.25">
      <c r="U68" s="9"/>
    </row>
    <row r="69" spans="21:21" x14ac:dyDescent="0.25">
      <c r="U69" s="9"/>
    </row>
    <row r="70" spans="21:21" x14ac:dyDescent="0.25">
      <c r="U70" s="9"/>
    </row>
    <row r="71" spans="21:21" x14ac:dyDescent="0.25">
      <c r="U71" s="9"/>
    </row>
    <row r="72" spans="21:21" x14ac:dyDescent="0.25">
      <c r="U72" s="9"/>
    </row>
    <row r="73" spans="21:21" x14ac:dyDescent="0.25">
      <c r="U73" s="9"/>
    </row>
    <row r="74" spans="21:21" x14ac:dyDescent="0.25">
      <c r="U74" s="9"/>
    </row>
    <row r="75" spans="21:21" x14ac:dyDescent="0.25">
      <c r="U75" s="9"/>
    </row>
    <row r="76" spans="21:21" x14ac:dyDescent="0.25">
      <c r="U76" s="9"/>
    </row>
    <row r="77" spans="21:21" x14ac:dyDescent="0.25">
      <c r="U77" s="9"/>
    </row>
    <row r="78" spans="21:21" x14ac:dyDescent="0.25">
      <c r="U78" s="9"/>
    </row>
    <row r="79" spans="21:21" x14ac:dyDescent="0.25">
      <c r="U79" s="9"/>
    </row>
    <row r="80" spans="21:21" x14ac:dyDescent="0.25">
      <c r="U80" s="9"/>
    </row>
    <row r="81" spans="21:21" x14ac:dyDescent="0.25">
      <c r="U81" s="9"/>
    </row>
    <row r="82" spans="21:21" x14ac:dyDescent="0.25">
      <c r="U82" s="9"/>
    </row>
    <row r="83" spans="21:21" x14ac:dyDescent="0.25">
      <c r="U83" s="9"/>
    </row>
    <row r="84" spans="21:21" x14ac:dyDescent="0.25">
      <c r="U84" s="9"/>
    </row>
    <row r="85" spans="21:21" x14ac:dyDescent="0.25">
      <c r="U85" s="9"/>
    </row>
    <row r="86" spans="21:21" x14ac:dyDescent="0.25">
      <c r="U86" s="9"/>
    </row>
    <row r="87" spans="21:21" x14ac:dyDescent="0.25">
      <c r="U87" s="9"/>
    </row>
    <row r="88" spans="21:21" x14ac:dyDescent="0.25">
      <c r="U88" s="9"/>
    </row>
    <row r="89" spans="21:21" x14ac:dyDescent="0.25">
      <c r="U89" s="9"/>
    </row>
    <row r="90" spans="21:21" x14ac:dyDescent="0.25">
      <c r="U90" s="9"/>
    </row>
    <row r="91" spans="21:21" x14ac:dyDescent="0.25">
      <c r="U91" s="9"/>
    </row>
    <row r="92" spans="21:21" x14ac:dyDescent="0.25">
      <c r="U92" s="9"/>
    </row>
    <row r="93" spans="21:21" x14ac:dyDescent="0.25">
      <c r="U93" s="9"/>
    </row>
    <row r="94" spans="21:21" x14ac:dyDescent="0.25">
      <c r="U94" s="9"/>
    </row>
    <row r="95" spans="21:21" x14ac:dyDescent="0.25">
      <c r="U95" s="9"/>
    </row>
    <row r="96" spans="21:21" x14ac:dyDescent="0.25">
      <c r="U96" s="9"/>
    </row>
    <row r="97" spans="21:21" x14ac:dyDescent="0.25">
      <c r="U97" s="9"/>
    </row>
    <row r="98" spans="21:21" x14ac:dyDescent="0.25">
      <c r="U98" s="9"/>
    </row>
    <row r="99" spans="21:21" x14ac:dyDescent="0.25">
      <c r="U99" s="9"/>
    </row>
    <row r="100" spans="21:21" x14ac:dyDescent="0.25">
      <c r="U100" s="9"/>
    </row>
    <row r="101" spans="21:21" x14ac:dyDescent="0.25">
      <c r="U101" s="9"/>
    </row>
    <row r="102" spans="21:21" x14ac:dyDescent="0.25">
      <c r="U102" s="9"/>
    </row>
    <row r="103" spans="21:21" x14ac:dyDescent="0.25">
      <c r="U103" s="9"/>
    </row>
    <row r="104" spans="21:21" x14ac:dyDescent="0.25">
      <c r="U104" s="9"/>
    </row>
    <row r="105" spans="21:21" x14ac:dyDescent="0.25">
      <c r="U105" s="9"/>
    </row>
    <row r="106" spans="21:21" x14ac:dyDescent="0.25">
      <c r="U106" s="9"/>
    </row>
    <row r="107" spans="21:21" x14ac:dyDescent="0.25">
      <c r="U107" s="9"/>
    </row>
    <row r="108" spans="21:21" x14ac:dyDescent="0.25">
      <c r="U108" s="9"/>
    </row>
    <row r="109" spans="21:21" x14ac:dyDescent="0.25">
      <c r="U109" s="9"/>
    </row>
    <row r="110" spans="21:21" x14ac:dyDescent="0.25">
      <c r="U110" s="9"/>
    </row>
    <row r="111" spans="21:21" x14ac:dyDescent="0.25">
      <c r="U111" s="9"/>
    </row>
    <row r="112" spans="21:21" x14ac:dyDescent="0.25">
      <c r="U112" s="9"/>
    </row>
    <row r="113" spans="21:21" x14ac:dyDescent="0.25">
      <c r="U113" s="9"/>
    </row>
    <row r="114" spans="21:21" x14ac:dyDescent="0.25">
      <c r="U114" s="9"/>
    </row>
    <row r="115" spans="21:21" x14ac:dyDescent="0.25">
      <c r="U115" s="9"/>
    </row>
    <row r="116" spans="21:21" x14ac:dyDescent="0.25">
      <c r="U116" s="9"/>
    </row>
    <row r="117" spans="21:21" x14ac:dyDescent="0.25">
      <c r="U117" s="9"/>
    </row>
    <row r="118" spans="21:21" x14ac:dyDescent="0.25">
      <c r="U118" s="9"/>
    </row>
    <row r="119" spans="21:21" x14ac:dyDescent="0.25">
      <c r="U119" s="9"/>
    </row>
    <row r="120" spans="21:21" x14ac:dyDescent="0.25">
      <c r="U120" s="9"/>
    </row>
    <row r="121" spans="21:21" x14ac:dyDescent="0.25">
      <c r="U121" s="9"/>
    </row>
    <row r="122" spans="21:21" x14ac:dyDescent="0.25">
      <c r="U122" s="9"/>
    </row>
    <row r="123" spans="21:21" x14ac:dyDescent="0.25">
      <c r="U123" s="9"/>
    </row>
    <row r="124" spans="21:21" x14ac:dyDescent="0.25">
      <c r="U124" s="9"/>
    </row>
    <row r="125" spans="21:21" x14ac:dyDescent="0.25">
      <c r="U125" s="9"/>
    </row>
    <row r="126" spans="21:21" x14ac:dyDescent="0.25">
      <c r="U126" s="9"/>
    </row>
    <row r="127" spans="21:21" x14ac:dyDescent="0.25">
      <c r="U127" s="9"/>
    </row>
    <row r="128" spans="21:21" x14ac:dyDescent="0.25">
      <c r="U128" s="9"/>
    </row>
    <row r="129" spans="21:21" x14ac:dyDescent="0.25">
      <c r="U129" s="9"/>
    </row>
    <row r="130" spans="21:21" x14ac:dyDescent="0.25">
      <c r="U130" s="9"/>
    </row>
    <row r="131" spans="21:21" x14ac:dyDescent="0.25">
      <c r="U131" s="9"/>
    </row>
  </sheetData>
  <mergeCells count="1">
    <mergeCell ref="A36:O37"/>
  </mergeCells>
  <hyperlinks>
    <hyperlink ref="A39" location="'Read Me'!A1" display="Return to Read Me" xr:uid="{84C75E5B-B479-4A4F-9289-67629F1C9497}"/>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DA6F2-EF18-40CF-9080-872931DE50EB}">
  <sheetPr codeName="Sheet6"/>
  <dimension ref="A1:Z41"/>
  <sheetViews>
    <sheetView zoomScale="70" zoomScaleNormal="70" workbookViewId="0">
      <selection activeCell="X8" sqref="X8"/>
    </sheetView>
  </sheetViews>
  <sheetFormatPr defaultColWidth="9.28515625" defaultRowHeight="18" x14ac:dyDescent="0.25"/>
  <cols>
    <col min="1" max="16384" width="9.28515625" style="1"/>
  </cols>
  <sheetData>
    <row r="1" spans="1:26" ht="26.25" x14ac:dyDescent="0.4">
      <c r="A1" s="4" t="s">
        <v>97</v>
      </c>
    </row>
    <row r="2" spans="1:26" x14ac:dyDescent="0.25">
      <c r="V2" s="1" t="s">
        <v>126</v>
      </c>
      <c r="X2" s="1" t="s">
        <v>121</v>
      </c>
      <c r="Z2" s="1" t="s">
        <v>122</v>
      </c>
    </row>
    <row r="3" spans="1:26" x14ac:dyDescent="0.25">
      <c r="V3" s="1" t="s">
        <v>45</v>
      </c>
      <c r="W3" s="1" t="s">
        <v>46</v>
      </c>
      <c r="X3" s="1" t="s">
        <v>45</v>
      </c>
      <c r="Y3" s="1" t="s">
        <v>46</v>
      </c>
      <c r="Z3" s="1" t="s">
        <v>45</v>
      </c>
    </row>
    <row r="4" spans="1:26" x14ac:dyDescent="0.25">
      <c r="U4" s="1" t="s">
        <v>44</v>
      </c>
      <c r="V4" s="19">
        <v>0.71</v>
      </c>
      <c r="W4" s="19">
        <v>-0.02</v>
      </c>
      <c r="X4" s="19">
        <v>0.84</v>
      </c>
      <c r="Y4" s="19">
        <v>-7.0000000000000007E-2</v>
      </c>
      <c r="Z4" s="19">
        <v>1.01</v>
      </c>
    </row>
    <row r="5" spans="1:26" x14ac:dyDescent="0.25">
      <c r="U5" s="1" t="s">
        <v>43</v>
      </c>
      <c r="V5" s="19">
        <v>1.05</v>
      </c>
      <c r="W5" s="19">
        <v>0.57999999999999996</v>
      </c>
      <c r="X5" s="19">
        <v>0.51</v>
      </c>
      <c r="Y5" s="19">
        <v>0.21</v>
      </c>
      <c r="Z5" s="19">
        <v>0.38</v>
      </c>
    </row>
    <row r="6" spans="1:26" x14ac:dyDescent="0.25">
      <c r="U6" s="1" t="s">
        <v>42</v>
      </c>
      <c r="V6" s="19">
        <v>0.41</v>
      </c>
      <c r="W6" s="19">
        <v>0.05</v>
      </c>
      <c r="X6" s="19">
        <v>0.46</v>
      </c>
      <c r="Y6" s="19">
        <v>0</v>
      </c>
      <c r="Z6" s="19">
        <v>0.43</v>
      </c>
    </row>
    <row r="7" spans="1:26" x14ac:dyDescent="0.25">
      <c r="U7" s="1" t="s">
        <v>41</v>
      </c>
      <c r="V7" s="19">
        <v>0.06</v>
      </c>
      <c r="W7" s="19">
        <v>0</v>
      </c>
      <c r="X7" s="19">
        <v>0.12</v>
      </c>
      <c r="Y7" s="19">
        <v>0</v>
      </c>
      <c r="Z7" s="19">
        <v>0.1</v>
      </c>
    </row>
    <row r="8" spans="1:26" x14ac:dyDescent="0.25">
      <c r="U8" s="1" t="s">
        <v>40</v>
      </c>
      <c r="V8" s="19">
        <v>0.77</v>
      </c>
      <c r="W8" s="19">
        <v>0.01</v>
      </c>
      <c r="X8" s="19">
        <v>0.96</v>
      </c>
      <c r="Y8" s="19">
        <v>0.12</v>
      </c>
      <c r="Z8" s="19">
        <v>0.9</v>
      </c>
    </row>
    <row r="9" spans="1:26" x14ac:dyDescent="0.25">
      <c r="U9" s="1" t="s">
        <v>39</v>
      </c>
      <c r="V9" s="19">
        <v>3</v>
      </c>
      <c r="W9" s="19">
        <v>0.62</v>
      </c>
      <c r="X9" s="19">
        <v>2.89</v>
      </c>
      <c r="Y9" s="19">
        <v>0.24</v>
      </c>
      <c r="Z9" s="19">
        <v>2.82</v>
      </c>
    </row>
    <row r="10" spans="1:26" x14ac:dyDescent="0.25">
      <c r="V10" s="3"/>
      <c r="W10" s="3"/>
      <c r="X10" s="3"/>
      <c r="Y10" s="3"/>
      <c r="Z10" s="3"/>
    </row>
    <row r="35" spans="1:15" x14ac:dyDescent="0.25">
      <c r="A35" s="1" t="s">
        <v>38</v>
      </c>
    </row>
    <row r="36" spans="1:15" x14ac:dyDescent="0.25">
      <c r="A36" s="20" t="s">
        <v>127</v>
      </c>
      <c r="B36" s="20"/>
      <c r="C36" s="20"/>
      <c r="D36" s="20"/>
      <c r="E36" s="20"/>
      <c r="F36" s="20"/>
      <c r="G36" s="20"/>
      <c r="H36" s="20"/>
      <c r="I36" s="20"/>
      <c r="J36" s="20"/>
      <c r="K36" s="20"/>
      <c r="L36" s="20"/>
      <c r="M36" s="20"/>
      <c r="N36" s="20"/>
      <c r="O36" s="20"/>
    </row>
    <row r="37" spans="1:15" x14ac:dyDescent="0.25">
      <c r="A37" s="20"/>
      <c r="B37" s="20"/>
      <c r="C37" s="20"/>
      <c r="D37" s="20"/>
      <c r="E37" s="20"/>
      <c r="F37" s="20"/>
      <c r="G37" s="20"/>
      <c r="H37" s="20"/>
      <c r="I37" s="20"/>
      <c r="J37" s="20"/>
      <c r="K37" s="20"/>
      <c r="L37" s="20"/>
      <c r="M37" s="20"/>
      <c r="N37" s="20"/>
      <c r="O37" s="20"/>
    </row>
    <row r="38" spans="1:15" x14ac:dyDescent="0.25">
      <c r="A38" s="20"/>
      <c r="B38" s="20"/>
      <c r="C38" s="20"/>
      <c r="D38" s="20"/>
      <c r="E38" s="20"/>
      <c r="F38" s="20"/>
      <c r="G38" s="20"/>
      <c r="H38" s="20"/>
      <c r="I38" s="20"/>
      <c r="J38" s="20"/>
      <c r="K38" s="20"/>
      <c r="L38" s="20"/>
      <c r="M38" s="20"/>
      <c r="N38" s="20"/>
      <c r="O38" s="20"/>
    </row>
    <row r="39" spans="1:15" x14ac:dyDescent="0.25">
      <c r="A39" s="20"/>
      <c r="B39" s="20"/>
      <c r="C39" s="20"/>
      <c r="D39" s="20"/>
      <c r="E39" s="20"/>
      <c r="F39" s="20"/>
      <c r="G39" s="20"/>
      <c r="H39" s="20"/>
      <c r="I39" s="20"/>
      <c r="J39" s="20"/>
      <c r="K39" s="20"/>
      <c r="L39" s="20"/>
      <c r="M39" s="20"/>
      <c r="N39" s="20"/>
      <c r="O39" s="20"/>
    </row>
    <row r="41" spans="1:15" x14ac:dyDescent="0.25">
      <c r="A41" s="13" t="s">
        <v>3</v>
      </c>
    </row>
  </sheetData>
  <mergeCells count="1">
    <mergeCell ref="A36:O39"/>
  </mergeCells>
  <hyperlinks>
    <hyperlink ref="A41" location="'Read Me'!A1" display="Return to Read Me" xr:uid="{1C92F849-5411-40B6-A73D-4E6C4CBD57D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42007-C6D7-4908-AEA4-9F9FF87CC1DE}">
  <sheetPr codeName="Sheet7"/>
  <dimension ref="A1:AC42"/>
  <sheetViews>
    <sheetView zoomScale="70" zoomScaleNormal="70" workbookViewId="0">
      <selection activeCell="U7" sqref="U7"/>
    </sheetView>
  </sheetViews>
  <sheetFormatPr defaultColWidth="9.28515625" defaultRowHeight="18" x14ac:dyDescent="0.25"/>
  <cols>
    <col min="1" max="23" width="9.28515625" style="1"/>
    <col min="24" max="29" width="9.85546875" style="1" bestFit="1" customWidth="1"/>
    <col min="30" max="16384" width="9.28515625" style="1"/>
  </cols>
  <sheetData>
    <row r="1" spans="1:29" ht="26.25" x14ac:dyDescent="0.4">
      <c r="A1" s="4" t="s">
        <v>98</v>
      </c>
    </row>
    <row r="2" spans="1:29" x14ac:dyDescent="0.25">
      <c r="X2" s="1" t="s">
        <v>102</v>
      </c>
      <c r="Y2" s="1" t="s">
        <v>56</v>
      </c>
      <c r="Z2" s="1" t="s">
        <v>103</v>
      </c>
      <c r="AA2" s="1" t="s">
        <v>55</v>
      </c>
      <c r="AB2" s="1" t="s">
        <v>54</v>
      </c>
      <c r="AC2" s="1" t="s">
        <v>53</v>
      </c>
    </row>
    <row r="3" spans="1:29" x14ac:dyDescent="0.25">
      <c r="U3" s="1" t="s">
        <v>52</v>
      </c>
      <c r="V3" s="1" t="s">
        <v>50</v>
      </c>
      <c r="W3" s="1" t="s">
        <v>48</v>
      </c>
      <c r="X3" s="6">
        <v>17</v>
      </c>
      <c r="Y3" s="6">
        <v>50.5</v>
      </c>
      <c r="Z3" s="6">
        <v>32.5</v>
      </c>
      <c r="AA3" s="6"/>
      <c r="AB3" s="6"/>
      <c r="AC3" s="6"/>
    </row>
    <row r="4" spans="1:29" x14ac:dyDescent="0.25">
      <c r="W4" s="1">
        <v>2022</v>
      </c>
      <c r="X4" s="6">
        <v>22</v>
      </c>
      <c r="Y4" s="6">
        <v>43.4</v>
      </c>
      <c r="Z4" s="6">
        <v>34.700000000000003</v>
      </c>
      <c r="AA4" s="6"/>
      <c r="AB4" s="6"/>
      <c r="AC4" s="6"/>
    </row>
    <row r="5" spans="1:29" x14ac:dyDescent="0.25">
      <c r="V5" s="1" t="s">
        <v>49</v>
      </c>
      <c r="W5" s="1" t="s">
        <v>48</v>
      </c>
      <c r="X5" s="6">
        <v>24.3</v>
      </c>
      <c r="Y5" s="6">
        <v>49.8</v>
      </c>
      <c r="Z5" s="6">
        <v>25.9</v>
      </c>
      <c r="AA5" s="6"/>
      <c r="AB5" s="6"/>
      <c r="AC5" s="6"/>
    </row>
    <row r="6" spans="1:29" x14ac:dyDescent="0.25">
      <c r="W6" s="1">
        <v>2022</v>
      </c>
      <c r="X6" s="6">
        <v>22</v>
      </c>
      <c r="Y6" s="6">
        <v>43.4</v>
      </c>
      <c r="Z6" s="6">
        <v>34.700000000000003</v>
      </c>
      <c r="AA6" s="6"/>
      <c r="AB6" s="6"/>
      <c r="AC6" s="6"/>
    </row>
    <row r="7" spans="1:29" x14ac:dyDescent="0.25">
      <c r="U7" s="1" t="s">
        <v>51</v>
      </c>
      <c r="V7" s="1" t="s">
        <v>50</v>
      </c>
      <c r="W7" s="1" t="s">
        <v>48</v>
      </c>
      <c r="X7" s="6"/>
      <c r="Y7" s="6"/>
      <c r="Z7" s="6"/>
      <c r="AA7" s="6">
        <v>1.2</v>
      </c>
      <c r="AB7" s="6">
        <v>84.1</v>
      </c>
      <c r="AC7" s="6">
        <v>14.7</v>
      </c>
    </row>
    <row r="8" spans="1:29" x14ac:dyDescent="0.25">
      <c r="W8" s="1" t="s">
        <v>47</v>
      </c>
      <c r="X8" s="6"/>
      <c r="Y8" s="6"/>
      <c r="Z8" s="6"/>
      <c r="AA8" s="6">
        <v>19</v>
      </c>
      <c r="AB8" s="6">
        <v>47.6</v>
      </c>
      <c r="AC8" s="6">
        <v>33.4</v>
      </c>
    </row>
    <row r="9" spans="1:29" x14ac:dyDescent="0.25">
      <c r="V9" s="1" t="s">
        <v>49</v>
      </c>
      <c r="W9" s="1" t="s">
        <v>48</v>
      </c>
      <c r="X9" s="6"/>
      <c r="Y9" s="6"/>
      <c r="Z9" s="6"/>
      <c r="AA9" s="6">
        <v>3.6</v>
      </c>
      <c r="AB9" s="6">
        <v>67.3</v>
      </c>
      <c r="AC9" s="6">
        <v>29.1</v>
      </c>
    </row>
    <row r="10" spans="1:29" x14ac:dyDescent="0.25">
      <c r="W10" s="1" t="s">
        <v>47</v>
      </c>
      <c r="X10" s="6"/>
      <c r="Y10" s="6"/>
      <c r="Z10" s="6"/>
      <c r="AA10" s="6">
        <v>25.6</v>
      </c>
      <c r="AB10" s="6">
        <v>45.3</v>
      </c>
      <c r="AC10" s="6">
        <v>29.1</v>
      </c>
    </row>
    <row r="13" spans="1:29" x14ac:dyDescent="0.25">
      <c r="X13" s="6"/>
      <c r="Y13" s="6"/>
      <c r="Z13" s="6"/>
      <c r="AA13" s="6"/>
      <c r="AB13" s="6"/>
      <c r="AC13" s="6"/>
    </row>
    <row r="14" spans="1:29" x14ac:dyDescent="0.25">
      <c r="X14" s="6"/>
      <c r="Y14" s="6"/>
      <c r="Z14" s="6"/>
      <c r="AA14" s="6"/>
      <c r="AB14" s="6"/>
      <c r="AC14" s="6"/>
    </row>
    <row r="15" spans="1:29" x14ac:dyDescent="0.25">
      <c r="X15" s="6"/>
      <c r="Y15" s="6"/>
      <c r="Z15" s="6"/>
      <c r="AA15" s="6"/>
      <c r="AB15" s="6"/>
      <c r="AC15" s="6"/>
    </row>
    <row r="16" spans="1:29" x14ac:dyDescent="0.25">
      <c r="X16" s="6"/>
      <c r="Y16" s="6"/>
      <c r="Z16" s="6"/>
      <c r="AA16" s="6"/>
      <c r="AB16" s="6"/>
      <c r="AC16" s="6"/>
    </row>
    <row r="17" spans="24:29" x14ac:dyDescent="0.25">
      <c r="X17" s="6"/>
      <c r="Y17" s="6"/>
      <c r="Z17" s="6"/>
      <c r="AA17" s="6"/>
      <c r="AB17" s="6"/>
      <c r="AC17" s="6"/>
    </row>
    <row r="18" spans="24:29" x14ac:dyDescent="0.25">
      <c r="X18" s="6"/>
      <c r="Y18" s="6"/>
      <c r="Z18" s="6"/>
      <c r="AA18" s="6"/>
      <c r="AB18" s="6"/>
      <c r="AC18" s="6"/>
    </row>
    <row r="19" spans="24:29" x14ac:dyDescent="0.25">
      <c r="X19" s="6"/>
      <c r="Y19" s="6"/>
      <c r="Z19" s="6"/>
      <c r="AA19" s="6"/>
      <c r="AB19" s="6"/>
      <c r="AC19" s="6"/>
    </row>
    <row r="20" spans="24:29" x14ac:dyDescent="0.25">
      <c r="X20" s="6"/>
      <c r="Y20" s="6"/>
      <c r="Z20" s="6"/>
      <c r="AA20" s="6"/>
      <c r="AB20" s="6"/>
      <c r="AC20" s="6"/>
    </row>
    <row r="35" spans="1:18" x14ac:dyDescent="0.25">
      <c r="A35" s="1" t="s">
        <v>119</v>
      </c>
    </row>
    <row r="36" spans="1:18" ht="17.45" customHeight="1" x14ac:dyDescent="0.25">
      <c r="A36" s="20" t="s">
        <v>134</v>
      </c>
      <c r="B36" s="20"/>
      <c r="C36" s="20"/>
      <c r="D36" s="20"/>
      <c r="E36" s="20"/>
      <c r="F36" s="20"/>
      <c r="G36" s="20"/>
      <c r="H36" s="20"/>
      <c r="I36" s="20"/>
      <c r="J36" s="20"/>
      <c r="K36" s="20"/>
      <c r="L36" s="20"/>
      <c r="M36" s="20"/>
      <c r="N36" s="20"/>
      <c r="O36" s="20"/>
      <c r="P36" s="15"/>
      <c r="Q36" s="15"/>
      <c r="R36" s="15"/>
    </row>
    <row r="37" spans="1:18" x14ac:dyDescent="0.25">
      <c r="A37" s="20"/>
      <c r="B37" s="20"/>
      <c r="C37" s="20"/>
      <c r="D37" s="20"/>
      <c r="E37" s="20"/>
      <c r="F37" s="20"/>
      <c r="G37" s="20"/>
      <c r="H37" s="20"/>
      <c r="I37" s="20"/>
      <c r="J37" s="20"/>
      <c r="K37" s="20"/>
      <c r="L37" s="20"/>
      <c r="M37" s="20"/>
      <c r="N37" s="20"/>
      <c r="O37" s="20"/>
      <c r="P37" s="15"/>
      <c r="Q37" s="15"/>
      <c r="R37" s="15"/>
    </row>
    <row r="38" spans="1:18" x14ac:dyDescent="0.25">
      <c r="A38" s="20"/>
      <c r="B38" s="20"/>
      <c r="C38" s="20"/>
      <c r="D38" s="20"/>
      <c r="E38" s="20"/>
      <c r="F38" s="20"/>
      <c r="G38" s="20"/>
      <c r="H38" s="20"/>
      <c r="I38" s="20"/>
      <c r="J38" s="20"/>
      <c r="K38" s="20"/>
      <c r="L38" s="20"/>
      <c r="M38" s="20"/>
      <c r="N38" s="20"/>
      <c r="O38" s="20"/>
      <c r="P38" s="15"/>
      <c r="Q38" s="15"/>
      <c r="R38" s="15"/>
    </row>
    <row r="39" spans="1:18" x14ac:dyDescent="0.25">
      <c r="A39" s="20"/>
      <c r="B39" s="20"/>
      <c r="C39" s="20"/>
      <c r="D39" s="20"/>
      <c r="E39" s="20"/>
      <c r="F39" s="20"/>
      <c r="G39" s="20"/>
      <c r="H39" s="20"/>
      <c r="I39" s="20"/>
      <c r="J39" s="20"/>
      <c r="K39" s="20"/>
      <c r="L39" s="20"/>
      <c r="M39" s="20"/>
      <c r="N39" s="20"/>
      <c r="O39" s="20"/>
      <c r="P39" s="15"/>
      <c r="Q39" s="15"/>
      <c r="R39" s="15"/>
    </row>
    <row r="40" spans="1:18" x14ac:dyDescent="0.25">
      <c r="A40" s="20"/>
      <c r="B40" s="20"/>
      <c r="C40" s="20"/>
      <c r="D40" s="20"/>
      <c r="E40" s="20"/>
      <c r="F40" s="20"/>
      <c r="G40" s="20"/>
      <c r="H40" s="20"/>
      <c r="I40" s="20"/>
      <c r="J40" s="20"/>
      <c r="K40" s="20"/>
      <c r="L40" s="20"/>
      <c r="M40" s="20"/>
      <c r="N40" s="20"/>
      <c r="O40" s="20"/>
      <c r="P40" s="15"/>
      <c r="Q40" s="15"/>
      <c r="R40" s="15"/>
    </row>
    <row r="42" spans="1:18" x14ac:dyDescent="0.25">
      <c r="A42" s="13" t="s">
        <v>3</v>
      </c>
    </row>
  </sheetData>
  <mergeCells count="1">
    <mergeCell ref="A36:O40"/>
  </mergeCells>
  <hyperlinks>
    <hyperlink ref="A42" location="'Read Me'!A1" display="Return to Read Me" xr:uid="{5A9B04C6-113E-4D69-9091-64C8DD0FC744}"/>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BACB4-9CF0-4968-B14E-1108620E7049}">
  <sheetPr codeName="Sheet8"/>
  <dimension ref="A1:X40"/>
  <sheetViews>
    <sheetView topLeftCell="A3" zoomScale="70" zoomScaleNormal="70" workbookViewId="0">
      <selection activeCell="U6" sqref="U6"/>
    </sheetView>
  </sheetViews>
  <sheetFormatPr defaultColWidth="9.28515625" defaultRowHeight="18" x14ac:dyDescent="0.25"/>
  <cols>
    <col min="1" max="16384" width="9.28515625" style="1"/>
  </cols>
  <sheetData>
    <row r="1" spans="1:24" ht="26.25" x14ac:dyDescent="0.4">
      <c r="A1" s="4" t="s">
        <v>99</v>
      </c>
    </row>
    <row r="2" spans="1:24" x14ac:dyDescent="0.25">
      <c r="W2" s="1" t="s">
        <v>61</v>
      </c>
      <c r="X2" s="1" t="s">
        <v>60</v>
      </c>
    </row>
    <row r="3" spans="1:24" x14ac:dyDescent="0.25">
      <c r="U3" s="1" t="s">
        <v>112</v>
      </c>
      <c r="V3" s="1" t="s">
        <v>57</v>
      </c>
      <c r="W3" s="6">
        <v>7.9</v>
      </c>
      <c r="X3" s="6">
        <v>9.4</v>
      </c>
    </row>
    <row r="4" spans="1:24" x14ac:dyDescent="0.25">
      <c r="V4" s="1" t="s">
        <v>59</v>
      </c>
      <c r="W4" s="6">
        <v>5.0999999999999996</v>
      </c>
      <c r="X4" s="6">
        <v>2.4</v>
      </c>
    </row>
    <row r="5" spans="1:24" x14ac:dyDescent="0.25">
      <c r="U5" s="1" t="s">
        <v>113</v>
      </c>
      <c r="V5" s="1" t="s">
        <v>57</v>
      </c>
      <c r="W5" s="6">
        <v>3.5</v>
      </c>
      <c r="X5" s="6">
        <v>4.8</v>
      </c>
    </row>
    <row r="6" spans="1:24" x14ac:dyDescent="0.25">
      <c r="V6" s="1" t="s">
        <v>59</v>
      </c>
      <c r="W6" s="6">
        <v>2.2999999999999998</v>
      </c>
      <c r="X6" s="6">
        <v>1.1000000000000001</v>
      </c>
    </row>
    <row r="7" spans="1:24" x14ac:dyDescent="0.25">
      <c r="U7" s="1" t="s">
        <v>58</v>
      </c>
      <c r="V7" s="1" t="s">
        <v>57</v>
      </c>
      <c r="W7" s="6">
        <v>4</v>
      </c>
      <c r="X7" s="6">
        <v>4.4000000000000004</v>
      </c>
    </row>
    <row r="8" spans="1:24" x14ac:dyDescent="0.25">
      <c r="W8" s="3"/>
      <c r="X8" s="3"/>
    </row>
    <row r="9" spans="1:24" x14ac:dyDescent="0.25">
      <c r="W9" s="5"/>
      <c r="X9" s="5"/>
    </row>
    <row r="11" spans="1:24" x14ac:dyDescent="0.25">
      <c r="W11" s="6"/>
      <c r="X11" s="6"/>
    </row>
    <row r="12" spans="1:24" x14ac:dyDescent="0.25">
      <c r="W12" s="6"/>
      <c r="X12" s="6"/>
    </row>
    <row r="13" spans="1:24" x14ac:dyDescent="0.25">
      <c r="W13" s="6"/>
      <c r="X13" s="6"/>
    </row>
    <row r="14" spans="1:24" x14ac:dyDescent="0.25">
      <c r="W14" s="6"/>
      <c r="X14" s="6"/>
    </row>
    <row r="15" spans="1:24" x14ac:dyDescent="0.25">
      <c r="W15" s="6"/>
      <c r="X15" s="6"/>
    </row>
    <row r="16" spans="1:24" x14ac:dyDescent="0.25">
      <c r="W16" s="6"/>
      <c r="X16" s="6"/>
    </row>
    <row r="17" spans="23:24" x14ac:dyDescent="0.25">
      <c r="W17" s="6"/>
      <c r="X17" s="6"/>
    </row>
    <row r="18" spans="23:24" x14ac:dyDescent="0.25">
      <c r="W18" s="6"/>
      <c r="X18" s="6"/>
    </row>
    <row r="19" spans="23:24" x14ac:dyDescent="0.25">
      <c r="W19" s="6"/>
      <c r="X19" s="6"/>
    </row>
    <row r="35" spans="1:16" x14ac:dyDescent="0.25">
      <c r="A35" s="1" t="s">
        <v>140</v>
      </c>
    </row>
    <row r="36" spans="1:16" ht="17.45" customHeight="1" x14ac:dyDescent="0.25">
      <c r="A36" s="20" t="s">
        <v>128</v>
      </c>
      <c r="B36" s="20"/>
      <c r="C36" s="20"/>
      <c r="D36" s="20"/>
      <c r="E36" s="20"/>
      <c r="F36" s="20"/>
      <c r="G36" s="20"/>
      <c r="H36" s="20"/>
      <c r="I36" s="20"/>
      <c r="J36" s="20"/>
      <c r="K36" s="20"/>
      <c r="L36" s="20"/>
      <c r="M36" s="20"/>
      <c r="N36" s="20"/>
      <c r="O36" s="20"/>
    </row>
    <row r="37" spans="1:16" x14ac:dyDescent="0.25">
      <c r="A37" s="20"/>
      <c r="B37" s="20"/>
      <c r="C37" s="20"/>
      <c r="D37" s="20"/>
      <c r="E37" s="20"/>
      <c r="F37" s="20"/>
      <c r="G37" s="20"/>
      <c r="H37" s="20"/>
      <c r="I37" s="20"/>
      <c r="J37" s="20"/>
      <c r="K37" s="20"/>
      <c r="L37" s="20"/>
      <c r="M37" s="20"/>
      <c r="N37" s="20"/>
      <c r="O37" s="20"/>
      <c r="P37" s="15"/>
    </row>
    <row r="38" spans="1:16" x14ac:dyDescent="0.25">
      <c r="A38" s="20"/>
      <c r="B38" s="20"/>
      <c r="C38" s="20"/>
      <c r="D38" s="20"/>
      <c r="E38" s="20"/>
      <c r="F38" s="20"/>
      <c r="G38" s="20"/>
      <c r="H38" s="20"/>
      <c r="I38" s="20"/>
      <c r="J38" s="20"/>
      <c r="K38" s="20"/>
      <c r="L38" s="20"/>
      <c r="M38" s="20"/>
      <c r="N38" s="20"/>
      <c r="O38" s="20"/>
      <c r="P38" s="15"/>
    </row>
    <row r="40" spans="1:16" x14ac:dyDescent="0.25">
      <c r="A40" s="13" t="s">
        <v>3</v>
      </c>
    </row>
  </sheetData>
  <mergeCells count="1">
    <mergeCell ref="A36:O38"/>
  </mergeCells>
  <hyperlinks>
    <hyperlink ref="A40" location="'Read Me'!A1" display="Return to Read Me" xr:uid="{6B8F9371-C4EE-4989-B96F-27A0D112C7F3}"/>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6FBA1-37D2-4636-B612-840EFC2B218D}">
  <sheetPr codeName="Sheet9"/>
  <dimension ref="A1:AA43"/>
  <sheetViews>
    <sheetView zoomScale="70" zoomScaleNormal="70" workbookViewId="0">
      <selection activeCell="X23" sqref="X23"/>
    </sheetView>
  </sheetViews>
  <sheetFormatPr defaultColWidth="9.28515625" defaultRowHeight="18" x14ac:dyDescent="0.25"/>
  <cols>
    <col min="1" max="16384" width="9.28515625" style="1"/>
  </cols>
  <sheetData>
    <row r="1" spans="1:27" ht="26.25" x14ac:dyDescent="0.4">
      <c r="A1" s="4" t="s">
        <v>111</v>
      </c>
    </row>
    <row r="2" spans="1:27" x14ac:dyDescent="0.25">
      <c r="V2" s="1" t="s">
        <v>69</v>
      </c>
      <c r="W2" s="1" t="s">
        <v>61</v>
      </c>
      <c r="X2" s="3" t="s">
        <v>60</v>
      </c>
      <c r="Z2" s="1" t="s">
        <v>68</v>
      </c>
      <c r="AA2" s="1" t="s">
        <v>67</v>
      </c>
    </row>
    <row r="3" spans="1:27" x14ac:dyDescent="0.25">
      <c r="U3" s="1" t="s">
        <v>66</v>
      </c>
      <c r="V3" s="6">
        <v>39.299999999999997</v>
      </c>
      <c r="W3" s="6">
        <v>47.8</v>
      </c>
      <c r="X3" s="6">
        <v>39.299999999999997</v>
      </c>
      <c r="Y3" s="6"/>
      <c r="Z3" s="6">
        <v>9.3000000000000007</v>
      </c>
      <c r="AA3" s="6">
        <v>8.1</v>
      </c>
    </row>
    <row r="4" spans="1:27" x14ac:dyDescent="0.25">
      <c r="U4" s="1" t="s">
        <v>65</v>
      </c>
      <c r="V4" s="6">
        <v>44.9</v>
      </c>
      <c r="W4" s="6">
        <v>47.8</v>
      </c>
      <c r="X4" s="6">
        <v>39.299999999999997</v>
      </c>
      <c r="Y4" s="6"/>
      <c r="Z4" s="6">
        <v>3.3</v>
      </c>
      <c r="AA4" s="6">
        <v>3.6</v>
      </c>
    </row>
    <row r="5" spans="1:27" x14ac:dyDescent="0.25">
      <c r="U5" s="1" t="s">
        <v>64</v>
      </c>
      <c r="V5" s="6">
        <v>45.2</v>
      </c>
      <c r="W5" s="6">
        <v>47.8</v>
      </c>
      <c r="X5" s="6">
        <v>39.299999999999997</v>
      </c>
      <c r="Y5" s="6"/>
      <c r="Z5" s="6">
        <v>8.1</v>
      </c>
      <c r="AA5" s="6">
        <v>6</v>
      </c>
    </row>
    <row r="6" spans="1:27" x14ac:dyDescent="0.25">
      <c r="U6" s="1" t="s">
        <v>63</v>
      </c>
      <c r="V6" s="6">
        <v>45.6</v>
      </c>
      <c r="W6" s="6">
        <v>47.8</v>
      </c>
      <c r="X6" s="6">
        <v>39.299999999999997</v>
      </c>
      <c r="Y6" s="6"/>
      <c r="Z6" s="6">
        <v>10</v>
      </c>
      <c r="AA6" s="6">
        <v>9.1</v>
      </c>
    </row>
    <row r="7" spans="1:27" x14ac:dyDescent="0.25">
      <c r="U7" s="1" t="s">
        <v>62</v>
      </c>
      <c r="V7" s="6">
        <v>58.7</v>
      </c>
      <c r="W7" s="6">
        <v>47.8</v>
      </c>
      <c r="X7" s="6">
        <v>39.299999999999997</v>
      </c>
      <c r="Y7" s="6"/>
      <c r="Z7" s="6">
        <v>4.4000000000000004</v>
      </c>
      <c r="AA7" s="6">
        <v>6.4</v>
      </c>
    </row>
    <row r="8" spans="1:27" x14ac:dyDescent="0.25">
      <c r="V8" s="6"/>
      <c r="W8" s="6"/>
      <c r="X8" s="6"/>
    </row>
    <row r="9" spans="1:27" x14ac:dyDescent="0.25">
      <c r="V9" s="6"/>
      <c r="W9" s="6"/>
      <c r="X9" s="6"/>
      <c r="Z9" s="6"/>
      <c r="AA9" s="6"/>
    </row>
    <row r="10" spans="1:27" x14ac:dyDescent="0.25">
      <c r="V10" s="6"/>
      <c r="W10" s="6"/>
      <c r="X10" s="6"/>
      <c r="Z10" s="6"/>
      <c r="AA10" s="6"/>
    </row>
    <row r="11" spans="1:27" x14ac:dyDescent="0.25">
      <c r="V11" s="6"/>
      <c r="W11" s="6"/>
      <c r="X11" s="6"/>
      <c r="Z11" s="6"/>
      <c r="AA11" s="6"/>
    </row>
    <row r="12" spans="1:27" x14ac:dyDescent="0.25">
      <c r="V12" s="6"/>
      <c r="W12" s="6"/>
      <c r="X12" s="6"/>
      <c r="Z12" s="6"/>
      <c r="AA12" s="6"/>
    </row>
    <row r="13" spans="1:27" x14ac:dyDescent="0.25">
      <c r="V13" s="6"/>
      <c r="W13" s="6"/>
      <c r="X13" s="6"/>
      <c r="Z13" s="6"/>
      <c r="AA13" s="6"/>
    </row>
    <row r="14" spans="1:27" x14ac:dyDescent="0.25">
      <c r="V14" s="6"/>
      <c r="W14" s="6"/>
      <c r="X14" s="6"/>
      <c r="Z14" s="6"/>
      <c r="AA14" s="6"/>
    </row>
    <row r="15" spans="1:27" x14ac:dyDescent="0.25">
      <c r="V15" s="6"/>
      <c r="W15" s="6"/>
      <c r="X15" s="6"/>
    </row>
    <row r="35" spans="1:15" x14ac:dyDescent="0.25">
      <c r="A35" s="1" t="s">
        <v>120</v>
      </c>
    </row>
    <row r="36" spans="1:15" ht="17.45" customHeight="1" x14ac:dyDescent="0.25">
      <c r="A36" s="20" t="s">
        <v>114</v>
      </c>
      <c r="B36" s="20"/>
      <c r="C36" s="20"/>
      <c r="D36" s="20"/>
      <c r="E36" s="20"/>
      <c r="F36" s="20"/>
      <c r="G36" s="20"/>
      <c r="H36" s="20"/>
      <c r="I36" s="20"/>
      <c r="J36" s="20"/>
      <c r="K36" s="20"/>
      <c r="L36" s="20"/>
      <c r="M36" s="20"/>
      <c r="N36" s="20"/>
      <c r="O36" s="20"/>
    </row>
    <row r="37" spans="1:15" x14ac:dyDescent="0.25">
      <c r="A37" s="20"/>
      <c r="B37" s="20"/>
      <c r="C37" s="20"/>
      <c r="D37" s="20"/>
      <c r="E37" s="20"/>
      <c r="F37" s="20"/>
      <c r="G37" s="20"/>
      <c r="H37" s="20"/>
      <c r="I37" s="20"/>
      <c r="J37" s="20"/>
      <c r="K37" s="20"/>
      <c r="L37" s="20"/>
      <c r="M37" s="20"/>
      <c r="N37" s="20"/>
      <c r="O37" s="20"/>
    </row>
    <row r="38" spans="1:15" x14ac:dyDescent="0.25">
      <c r="A38" s="20"/>
      <c r="B38" s="20"/>
      <c r="C38" s="20"/>
      <c r="D38" s="20"/>
      <c r="E38" s="20"/>
      <c r="F38" s="20"/>
      <c r="G38" s="20"/>
      <c r="H38" s="20"/>
      <c r="I38" s="20"/>
      <c r="J38" s="20"/>
      <c r="K38" s="20"/>
      <c r="L38" s="20"/>
      <c r="M38" s="20"/>
      <c r="N38" s="20"/>
      <c r="O38" s="20"/>
    </row>
    <row r="39" spans="1:15" x14ac:dyDescent="0.25">
      <c r="A39" s="20"/>
      <c r="B39" s="20"/>
      <c r="C39" s="20"/>
      <c r="D39" s="20"/>
      <c r="E39" s="20"/>
      <c r="F39" s="20"/>
      <c r="G39" s="20"/>
      <c r="H39" s="20"/>
      <c r="I39" s="20"/>
      <c r="J39" s="20"/>
      <c r="K39" s="20"/>
      <c r="L39" s="20"/>
      <c r="M39" s="20"/>
      <c r="N39" s="20"/>
      <c r="O39" s="20"/>
    </row>
    <row r="40" spans="1:15" x14ac:dyDescent="0.25">
      <c r="A40" s="20"/>
      <c r="B40" s="20"/>
      <c r="C40" s="20"/>
      <c r="D40" s="20"/>
      <c r="E40" s="20"/>
      <c r="F40" s="20"/>
      <c r="G40" s="20"/>
      <c r="H40" s="20"/>
      <c r="I40" s="20"/>
      <c r="J40" s="20"/>
      <c r="K40" s="20"/>
      <c r="L40" s="20"/>
      <c r="M40" s="20"/>
      <c r="N40" s="20"/>
      <c r="O40" s="20"/>
    </row>
    <row r="41" spans="1:15" x14ac:dyDescent="0.25">
      <c r="A41" s="20"/>
      <c r="B41" s="20"/>
      <c r="C41" s="20"/>
      <c r="D41" s="20"/>
      <c r="E41" s="20"/>
      <c r="F41" s="20"/>
      <c r="G41" s="20"/>
      <c r="H41" s="20"/>
      <c r="I41" s="20"/>
      <c r="J41" s="20"/>
      <c r="K41" s="20"/>
      <c r="L41" s="20"/>
      <c r="M41" s="20"/>
      <c r="N41" s="20"/>
      <c r="O41" s="20"/>
    </row>
    <row r="43" spans="1:15" x14ac:dyDescent="0.25">
      <c r="A43" s="13" t="s">
        <v>3</v>
      </c>
    </row>
  </sheetData>
  <mergeCells count="1">
    <mergeCell ref="A36:O41"/>
  </mergeCells>
  <hyperlinks>
    <hyperlink ref="A43" location="'Read Me'!A1" display="Return to Read Me" xr:uid="{3A44F9BE-179E-4E23-BAE8-9D66BA4BBF49}"/>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2.2.1.A</vt:lpstr>
      <vt:lpstr>2.2.1.B</vt:lpstr>
      <vt:lpstr>2.2.1.C</vt:lpstr>
      <vt:lpstr>2.2.1.D</vt:lpstr>
      <vt:lpstr>2.2.2.A</vt:lpstr>
      <vt:lpstr>2.2.2.B</vt:lpstr>
      <vt:lpstr>2.2.2.C</vt:lpstr>
      <vt:lpstr>2.2.2.D</vt:lpstr>
      <vt:lpstr>2.2.3.A</vt:lpstr>
      <vt:lpstr>2.2.3.B</vt:lpstr>
      <vt:lpstr>2.2.3.C</vt:lpstr>
      <vt:lpstr>2.2.3.D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Mattia Coppo</dc:creator>
  <cp:lastModifiedBy>Mattia Coppo</cp:lastModifiedBy>
  <dcterms:created xsi:type="dcterms:W3CDTF">2024-05-31T22:39:16Z</dcterms:created>
  <dcterms:modified xsi:type="dcterms:W3CDTF">2024-06-07T20:18:53Z</dcterms:modified>
</cp:coreProperties>
</file>