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 yWindow="3876" windowWidth="19236" windowHeight="3900" firstSheet="19" activeTab="28"/>
  </bookViews>
  <sheets>
    <sheet name="1. Selección de los solicitante" sheetId="4" r:id="rId1"/>
    <sheet name="SR1" sheetId="17" r:id="rId2"/>
    <sheet name="SR2" sheetId="16" r:id="rId3"/>
    <sheet name="SR3" sheetId="15" r:id="rId4"/>
    <sheet name="SRX" sheetId="25" r:id="rId5"/>
    <sheet name="2. Ejecución y verificación"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ción y pagos" sheetId="9" r:id="rId19"/>
    <sheet name="CR1" sheetId="27" r:id="rId20"/>
    <sheet name="CR2" sheetId="28" r:id="rId21"/>
    <sheet name="CR3" sheetId="29" r:id="rId22"/>
    <sheet name="CR4" sheetId="30" r:id="rId23"/>
    <sheet name="CRX" sheetId="31" r:id="rId24"/>
    <sheet name="4. Contratación directa" sheetId="7" r:id="rId25"/>
    <sheet name="PR1" sheetId="18" r:id="rId26"/>
    <sheet name="PR2" sheetId="20" r:id="rId27"/>
    <sheet name="PR3" sheetId="22" r:id="rId28"/>
    <sheet name="PRX" sheetId="26" r:id="rId29"/>
    <sheet name="Sheet1" sheetId="58" r:id="rId30"/>
  </sheets>
  <externalReferences>
    <externalReference r:id="rId31"/>
  </externalReferences>
  <definedNames>
    <definedName name="negative">'SR1'!$C$55:$C$59</definedName>
    <definedName name="positive">'SR1'!$B$55:$B$59</definedName>
    <definedName name="_xlnm.Print_Area" localSheetId="5">'2. Ejecución y verificación'!$A$1:$H$19</definedName>
    <definedName name="_xlnm.Print_Area" localSheetId="18">'3. Certificación y pagos'!$A$1:$G$16</definedName>
    <definedName name="_xlnm.Print_Area" localSheetId="24">'4. Contratación directa'!$A$1:$J$9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Selección de los solicitante'!#REF!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32" l="1"/>
  <c r="G5" i="26"/>
  <c r="F5" i="26"/>
  <c r="E5" i="26"/>
  <c r="D5" i="26"/>
  <c r="C5" i="26"/>
  <c r="G5" i="22"/>
  <c r="F5" i="22"/>
  <c r="E5" i="22"/>
  <c r="D5" i="22"/>
  <c r="C5" i="22"/>
  <c r="G5" i="20"/>
  <c r="F5" i="20"/>
  <c r="E5" i="20"/>
  <c r="D5" i="20"/>
  <c r="C5" i="20"/>
  <c r="G5" i="18"/>
  <c r="F5" i="18"/>
  <c r="E5" i="18"/>
  <c r="D5" i="18"/>
  <c r="C5" i="18"/>
  <c r="G5" i="31"/>
  <c r="F5" i="31"/>
  <c r="E5" i="31"/>
  <c r="D5" i="31"/>
  <c r="C5" i="31"/>
  <c r="G5" i="30"/>
  <c r="F5" i="30"/>
  <c r="E5" i="30"/>
  <c r="D5" i="30"/>
  <c r="C5" i="30"/>
  <c r="G5" i="29"/>
  <c r="F5" i="29"/>
  <c r="E5" i="29"/>
  <c r="D5" i="29"/>
  <c r="C5" i="29"/>
  <c r="G5" i="28"/>
  <c r="F5" i="28"/>
  <c r="E5" i="28"/>
  <c r="D5" i="28"/>
  <c r="C5" i="28"/>
  <c r="G5" i="27"/>
  <c r="F5" i="27"/>
  <c r="E5" i="27"/>
  <c r="D5" i="27"/>
  <c r="C5" i="27"/>
  <c r="G5" i="57"/>
  <c r="F5" i="57"/>
  <c r="E5" i="57"/>
  <c r="D5" i="57"/>
  <c r="C5" i="57"/>
  <c r="G5" i="53"/>
  <c r="F5" i="53"/>
  <c r="E5" i="53"/>
  <c r="D5" i="53"/>
  <c r="C5" i="53"/>
  <c r="G5" i="50"/>
  <c r="F5" i="50"/>
  <c r="E5" i="50"/>
  <c r="D5" i="50"/>
  <c r="C5" i="50"/>
  <c r="G5" i="49"/>
  <c r="F5" i="49"/>
  <c r="E5" i="49"/>
  <c r="D5" i="49"/>
  <c r="C5" i="49"/>
  <c r="G5" i="48"/>
  <c r="F5" i="48"/>
  <c r="E5" i="48"/>
  <c r="D5" i="48"/>
  <c r="C5" i="48"/>
  <c r="G5" i="45"/>
  <c r="F5" i="45"/>
  <c r="E5" i="45"/>
  <c r="D5" i="45"/>
  <c r="C5" i="45"/>
  <c r="F5" i="44"/>
  <c r="E5" i="44"/>
  <c r="D5" i="44"/>
  <c r="C5" i="44"/>
  <c r="G5" i="42"/>
  <c r="F5" i="42"/>
  <c r="E5" i="42"/>
  <c r="D5" i="42"/>
  <c r="C5" i="42"/>
  <c r="G5" i="40"/>
  <c r="F5" i="40"/>
  <c r="E5" i="40"/>
  <c r="D5" i="40"/>
  <c r="C5" i="40"/>
  <c r="G5" i="36"/>
  <c r="F5" i="36"/>
  <c r="E5" i="36"/>
  <c r="D5" i="36"/>
  <c r="C5" i="36"/>
  <c r="G5" i="32"/>
  <c r="F5" i="32"/>
  <c r="D5" i="32"/>
  <c r="C5" i="32"/>
  <c r="G5" i="38"/>
  <c r="F5" i="38"/>
  <c r="E5" i="38"/>
  <c r="D5" i="38"/>
  <c r="C5" i="38"/>
  <c r="G5" i="44"/>
  <c r="G5" i="25"/>
  <c r="F5" i="25"/>
  <c r="E5" i="25"/>
  <c r="D5" i="25"/>
  <c r="G5" i="15"/>
  <c r="F5" i="15"/>
  <c r="D5" i="15"/>
  <c r="C5" i="15"/>
  <c r="G5" i="16"/>
  <c r="F5" i="16"/>
  <c r="D5" i="16"/>
  <c r="C5" i="16"/>
  <c r="G5" i="17"/>
  <c r="F5" i="17"/>
  <c r="D5" i="17"/>
  <c r="C5" i="17"/>
  <c r="C10" i="32"/>
  <c r="L10" i="44" l="1"/>
  <c r="C10" i="44" l="1"/>
  <c r="C26" i="38"/>
  <c r="C10" i="50"/>
  <c r="L10" i="50"/>
  <c r="B36" i="50" s="1"/>
  <c r="L36" i="50" s="1"/>
  <c r="K10" i="50"/>
  <c r="M10" i="50" l="1"/>
  <c r="C36" i="50" s="1"/>
  <c r="A36" i="50"/>
  <c r="K36" i="50" s="1"/>
  <c r="M36" i="50" s="1"/>
  <c r="A26" i="49"/>
  <c r="K26" i="49" s="1"/>
  <c r="L10" i="49"/>
  <c r="B26" i="49" s="1"/>
  <c r="L26" i="49" s="1"/>
  <c r="K10" i="49"/>
  <c r="C10" i="49"/>
  <c r="L10" i="45"/>
  <c r="B24" i="45" s="1"/>
  <c r="L24" i="45" s="1"/>
  <c r="K10" i="45"/>
  <c r="A24" i="45" s="1"/>
  <c r="K24" i="45" s="1"/>
  <c r="C10" i="45"/>
  <c r="B24" i="44"/>
  <c r="K10" i="44"/>
  <c r="A24" i="44" s="1"/>
  <c r="K24" i="44" s="1"/>
  <c r="C10" i="42"/>
  <c r="A17" i="42"/>
  <c r="L10" i="42"/>
  <c r="K10" i="42"/>
  <c r="L10" i="40"/>
  <c r="B26" i="40" s="1"/>
  <c r="L26" i="40" s="1"/>
  <c r="C10" i="40"/>
  <c r="K10" i="40"/>
  <c r="A26" i="40" s="1"/>
  <c r="K26" i="40" s="1"/>
  <c r="K10" i="36"/>
  <c r="C10" i="36"/>
  <c r="L10" i="36"/>
  <c r="B29" i="36" s="1"/>
  <c r="A29" i="36"/>
  <c r="M10" i="44" l="1"/>
  <c r="C24" i="44" s="1"/>
  <c r="M10" i="42"/>
  <c r="C17" i="42" s="1"/>
  <c r="M10" i="49"/>
  <c r="C26" i="49" s="1"/>
  <c r="M26" i="49"/>
  <c r="M10" i="45"/>
  <c r="C24" i="45" s="1"/>
  <c r="M10" i="36"/>
  <c r="C29" i="36" s="1"/>
  <c r="M26" i="40"/>
  <c r="M10" i="40"/>
  <c r="C26" i="40" s="1"/>
  <c r="L10"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L10" i="57" l="1"/>
  <c r="B15" i="57" s="1"/>
  <c r="L15" i="57" s="1"/>
  <c r="K10" i="57"/>
  <c r="A15" i="57" s="1"/>
  <c r="K15" i="57" s="1"/>
  <c r="C10" i="57"/>
  <c r="L10" i="53"/>
  <c r="B16" i="53" s="1"/>
  <c r="L16" i="53" s="1"/>
  <c r="K10" i="53"/>
  <c r="C10" i="53"/>
  <c r="L10" i="48"/>
  <c r="B17" i="48" s="1"/>
  <c r="L17" i="48" s="1"/>
  <c r="K10" i="48"/>
  <c r="C10" i="48"/>
  <c r="L24" i="44"/>
  <c r="K17" i="42"/>
  <c r="B17" i="42"/>
  <c r="L17" i="42" s="1"/>
  <c r="B26" i="38"/>
  <c r="L26" i="38" s="1"/>
  <c r="A26" i="38"/>
  <c r="K26" i="38" s="1"/>
  <c r="K29" i="36"/>
  <c r="L29" i="36"/>
  <c r="B36" i="32"/>
  <c r="L36" i="32" s="1"/>
  <c r="A36" i="32"/>
  <c r="K36" i="32" s="1"/>
  <c r="L10" i="31"/>
  <c r="B16" i="31" s="1"/>
  <c r="L16" i="31" s="1"/>
  <c r="K10" i="31"/>
  <c r="A16" i="31" s="1"/>
  <c r="K16" i="31" s="1"/>
  <c r="M16" i="31" s="1"/>
  <c r="C10" i="31"/>
  <c r="L10" i="30"/>
  <c r="B19" i="30" s="1"/>
  <c r="L19" i="30" s="1"/>
  <c r="K10" i="30"/>
  <c r="C10" i="30"/>
  <c r="L10" i="29"/>
  <c r="B19" i="29" s="1"/>
  <c r="L19" i="29" s="1"/>
  <c r="K10" i="29"/>
  <c r="A19" i="29" s="1"/>
  <c r="K19" i="29" s="1"/>
  <c r="C10" i="29"/>
  <c r="L10" i="28"/>
  <c r="K10" i="28"/>
  <c r="A19" i="28" s="1"/>
  <c r="C10" i="28"/>
  <c r="L10" i="27"/>
  <c r="B20" i="27" s="1"/>
  <c r="L20" i="27" s="1"/>
  <c r="K10" i="27"/>
  <c r="A20" i="27" s="1"/>
  <c r="K20" i="27" s="1"/>
  <c r="C10" i="27"/>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<sst xmlns="http://schemas.openxmlformats.org/spreadsheetml/2006/main" count="1469" uniqueCount="422">
  <si>
    <r>
      <t xml:space="preserve">1: EVALUACIÓN DE LA EXPOSICIÓN A RIESGOS DE FRAUDE ESPECÍFICOS - </t>
    </r>
    <r>
      <rPr>
        <b/>
        <u/>
        <sz val="20"/>
        <color theme="1"/>
        <rFont val="Arial"/>
        <family val="2"/>
      </rPr>
      <t>SELECCIÓN DE LOS SOLICITANTES</t>
    </r>
    <r>
      <rPr>
        <b/>
        <sz val="20"/>
        <color theme="1"/>
        <rFont val="Arial"/>
        <family val="2"/>
      </rPr>
      <t xml:space="preserve"> POR LAS AUTORIDADES DE GESTIÓN</t>
    </r>
  </si>
  <si>
    <t>DESCRIPCIÓN DEL RIESGO</t>
  </si>
  <si>
    <t>Ref. del riesgo</t>
  </si>
  <si>
    <t>Denominación del riesgo</t>
  </si>
  <si>
    <t>Descripción del riesgo</t>
  </si>
  <si>
    <t>¿Se trata de un riesgo relevante para la autoridad de gestión?</t>
  </si>
  <si>
    <t>SR1</t>
  </si>
  <si>
    <t>Conflictos de interés dentro del comité de evaluación</t>
  </si>
  <si>
    <t xml:space="preserve">Los miembros del comité de evaluación de la AG influyen deliberadamente sobre la evaluación y selección de los solicitantes a fin de favorecer a alguno de ellos, dando un trato preferente a su solicitud durante la evaluación, o bien presionando a otros miembros del comité. </t>
  </si>
  <si>
    <t>Autoridad de gestión y beneficiarios</t>
  </si>
  <si>
    <t>Interno / Colusión</t>
  </si>
  <si>
    <t>SR2</t>
  </si>
  <si>
    <t>Declaraciones falsas de los solicitantes</t>
  </si>
  <si>
    <t>Los solicitantes presentan declaraciones falsas en sus solicitudes, haciendo creer al comité de evaluación que cumplen con los criterios de elegibilidad, generales y específicos, al objeto de salir elegidos en un proceso de selección.</t>
  </si>
  <si>
    <t>Beneficiarios</t>
  </si>
  <si>
    <t>Externo</t>
  </si>
  <si>
    <t>SR3</t>
  </si>
  <si>
    <t>Doble financiación</t>
  </si>
  <si>
    <t>Una organización solicita financiación de varios fondos y/o Estados miembros de la UE para un mismo proyecto, sin declarar esta circunstancia</t>
  </si>
  <si>
    <t>SRX</t>
  </si>
  <si>
    <t>Incluir la descripción de los riesgos adicionales...</t>
  </si>
  <si>
    <t>S</t>
  </si>
  <si>
    <t>N</t>
  </si>
  <si>
    <t>Sí</t>
  </si>
  <si>
    <t>Alto</t>
  </si>
  <si>
    <t xml:space="preserve">¿A quién afecta este riesgo? 
</t>
  </si>
  <si>
    <t>No</t>
  </si>
  <si>
    <t>Medio</t>
  </si>
  <si>
    <t xml:space="preserve">Los miembros del comité de evaluación de la AG influyen deliberadamente en la valoración y selección de los solicitantes a fin de favorecer a alguno de ellos, dando un trato preferente a su solicitud durante la evaluación, o bien presionando a otros miembros del comité. </t>
  </si>
  <si>
    <t>Bajo</t>
  </si>
  <si>
    <t>RIESGO BRUTO</t>
  </si>
  <si>
    <t xml:space="preserve"> CONTROLES EXISTENTES</t>
  </si>
  <si>
    <t>RIESGO NETO</t>
  </si>
  <si>
    <t>Impacto del riesgo (BRUTO)</t>
  </si>
  <si>
    <t>Probabilidad del riesgo (BRUTA)</t>
  </si>
  <si>
    <t>Puntuación total del riesgo (BRUTA)</t>
  </si>
  <si>
    <t>Ref. del control</t>
  </si>
  <si>
    <t>Descripción del control</t>
  </si>
  <si>
    <t>¿Se documenta el funcionamiento de este control?</t>
  </si>
  <si>
    <t>¿Se comprueba regularmente este control?</t>
  </si>
  <si>
    <t>¿Qué grado de confianza merece la eficacia de este control?</t>
  </si>
  <si>
    <t>Efecto combinado de los controles sobre el IMPACTO del riesgo, teniendo en cuenta los niveles de confianza</t>
  </si>
  <si>
    <t>Efecto combinado de los controles sobre la PROBABILIDAD del riesgo, teniendo en cuenta los niveles de confianza</t>
  </si>
  <si>
    <t>Impacto del riesgo (NETO)</t>
  </si>
  <si>
    <t>Probabilidad del riesgo (NETA)</t>
  </si>
  <si>
    <t>Puntuación total actual del riesgo (NETA)</t>
  </si>
  <si>
    <t>SC 1.1</t>
  </si>
  <si>
    <t>El comité de evaluación se compone de varios miembros del personal de nivel directivo que se turnan en esta función, y existe un cierto grado de aleatoriedad en su selección para cada uno de los distintos comités de evaluación.</t>
  </si>
  <si>
    <t>SC 1.2</t>
  </si>
  <si>
    <t xml:space="preserve">La AG dispone de una instancia superior encargada de revisar por muestreo las decisiones adoptadas por el primer comité de evaluación. </t>
  </si>
  <si>
    <t>SC 1.3</t>
  </si>
  <si>
    <t>La AG dispone de una política en materia de conflicto de interés que incluye una declaración anual y su registro por parte de todo el personal, y aplica medidas dirigidas a garantizar su cumplimiento.</t>
  </si>
  <si>
    <t>SC 1.4</t>
  </si>
  <si>
    <t>La AG imparte regularmente a todo el personal cursos apropiados de formación en materia de deontología y de integridad.</t>
  </si>
  <si>
    <t>SC 1.5</t>
  </si>
  <si>
    <t>La AG vela por que todas las personas sean conscientes de las consecuencias de participar en actividades que pudieran comprometer su integridad, describiendo claramente las consecuencias que se derivarían de determinadas conductas irregulares.</t>
  </si>
  <si>
    <t>SC 1.6</t>
  </si>
  <si>
    <t>Se deberán publicar todas las convocatorias de propuestas.</t>
  </si>
  <si>
    <t>SC 1.7</t>
  </si>
  <si>
    <t>SC 1.8</t>
  </si>
  <si>
    <t>SC 1.X</t>
  </si>
  <si>
    <t>Incluir la descripción de los controles adicionales...</t>
  </si>
  <si>
    <t>PLAN DE ACCIÓN</t>
  </si>
  <si>
    <t>RIESGO OBJETIVO</t>
  </si>
  <si>
    <t>Nuevo control previsto</t>
  </si>
  <si>
    <t>Persona responsable</t>
  </si>
  <si>
    <t>Plazo de aplicación</t>
  </si>
  <si>
    <t>Efecto combinado de los controles previstos sobre el nuevo IMPACTO NETO del riesgo</t>
  </si>
  <si>
    <t>Efecto combinado de los controles previstos sobre la nueva PROBABILIDAD NETA del riesgo</t>
  </si>
  <si>
    <t>Impacto del riesgo (OBJETIVO)</t>
  </si>
  <si>
    <t>Probabilidad del riesgo (OBJETIVO)</t>
  </si>
  <si>
    <t>Puntuación total del riesgo (OBJETIVO)</t>
  </si>
  <si>
    <t>SC 2.1</t>
  </si>
  <si>
    <t>El proceso de verificación de la AG de las solicitudes que compiten por el proyecto incluye un análisis independiente de todos los documentos justificativos.</t>
  </si>
  <si>
    <t>SC 2.2</t>
  </si>
  <si>
    <t>El proceso de verificación de la AG hace uso de los previos conocimientos acerca del beneficiario para adoptar un decisión bien informada sobre la veracidad de las declaraciones e informaciones presentadas.</t>
  </si>
  <si>
    <t>SC 2.3</t>
  </si>
  <si>
    <t>El proceso de verificación de la AG incluye el conocimiento de las anteriores solicitudes de carácter fraudulento y de otras prácticas de este tipo.</t>
  </si>
  <si>
    <t>SC 3.1</t>
  </si>
  <si>
    <t>El proceso de verificación de la AG incluye controles cruzados con las autoridades nacionales que administran otros fondos, así como con los Estados miembros correspondientes.</t>
  </si>
  <si>
    <t>SC 3.X</t>
  </si>
  <si>
    <t>SC X.1</t>
  </si>
  <si>
    <t>SC X.X</t>
  </si>
  <si>
    <r>
      <t xml:space="preserve">2: EVALUACIÓN DE LA EXPOSICIÓN A RIESGOS DE FRAUDE ESPECÍFICOS - </t>
    </r>
    <r>
      <rPr>
        <b/>
        <u/>
        <sz val="20"/>
        <rFont val="Arial"/>
        <family val="2"/>
      </rPr>
      <t>EJECUCIÓN DEL PROGRAMA</t>
    </r>
    <r>
      <rPr>
        <b/>
        <sz val="20"/>
        <rFont val="Arial"/>
        <family val="2"/>
      </rPr>
      <t xml:space="preserve"> Y VERIFICACIÓN DE LAS ACTIVIDADES</t>
    </r>
  </si>
  <si>
    <t>Descripción detallada del riesgo</t>
  </si>
  <si>
    <t>Ejecución - riesgos de la contratación pública en relación con los contratos adjudicados a los beneficiarios y gestionados por estos</t>
  </si>
  <si>
    <t>IR1</t>
  </si>
  <si>
    <t>Conflicto de interés no declarado, o pago de sobornos o comisiones</t>
  </si>
  <si>
    <t>Un miembro del personal del beneficiario favorece a un solicitante o licitador debido a que:
- existe un conflicto de interés no declarado, o
- se han pagado sobornos o comisiones.</t>
  </si>
  <si>
    <t>IR2</t>
  </si>
  <si>
    <t>Incumplimiento de un procedimiento competitivo obligatorio</t>
  </si>
  <si>
    <t xml:space="preserve">1) Los beneficiarios pueden dividir un contrato en dos o más pedidos o contratos, a fin de no tener que aplicar el procedimiento de concurso competitivo o de soslayar la revisión por parte de una instancia superior. 2) Pueden falsear los motivos para contratar con un único proveedor definiendo unas especificaciones demasiado restrictivas. 3) Pueden conceder los contratos a terceros que deseen favorecer sin pasar por el procedimiento obligatorio de concurso. 4) Pueden prorrogar los vencimientos originales del contrato mediante una modificación o cláusula adicional, evitando con ello tener que convocar nuevamente un concurso. </t>
  </si>
  <si>
    <t>IR3</t>
  </si>
  <si>
    <t>Manipulación del procedimiento de concurso competitivo</t>
  </si>
  <si>
    <t>1) Los beneficiarios pueden crear convocatorias de ofertas o propuestas «a la medida» mediante unas especificaciones que se ajustan exclusivamente a las características de un determinado licitador, o que únicamente un licitador puede cumplir. Unas especificaciones demasiado restrictivas pueden servir para excluir a otros ofertantes cualificados. 2) El personal de un beneficiario encargado de definir el proyecto o de evaluar las ofertas puede filtrar información confidencial, como presupuestos estimados, soluciones preferidas o detalles de las ofertas de la competencia, con el fin de que el licitador al que desea favorecer pueda preparar una oferta superior en el aspecto técnico o económico. 3) Los beneficiarios pueden manipular las ofertas recibidas para conseguir que resulte seleccionado su contratista preferido.</t>
  </si>
  <si>
    <t>IR4</t>
  </si>
  <si>
    <t>Prácticas colusorias en las ofertas</t>
  </si>
  <si>
    <t>IR5</t>
  </si>
  <si>
    <t>Precios incompletos</t>
  </si>
  <si>
    <t>Un ofertante puede manipular el procedimiento competitivo dejando de especificar determinados costes en su oferta</t>
  </si>
  <si>
    <t>IR6</t>
  </si>
  <si>
    <t xml:space="preserve">Manipulación de las reclamaciones de costes </t>
  </si>
  <si>
    <t xml:space="preserve">Un contratista puede manipular las reclamaciones de costes o la facturación para incluir cargos excesivos o duplicados, es decir:
- reclamando el mismo contratista dos veces los mismos costes, o
- emitiendo facturas falsas, infladas o duplicadas.
</t>
  </si>
  <si>
    <t>IR7</t>
  </si>
  <si>
    <t>Falta de entrega o de sustitución de productos</t>
  </si>
  <si>
    <t>IR8</t>
  </si>
  <si>
    <t>Modificación del contrato existente</t>
  </si>
  <si>
    <t>IR9</t>
  </si>
  <si>
    <t>Sobrestimación de la calidad o de las actividades del personal</t>
  </si>
  <si>
    <t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t>
  </si>
  <si>
    <t>IR10</t>
  </si>
  <si>
    <t>Costes incorrectos de la mano de obra</t>
  </si>
  <si>
    <t>IR11</t>
  </si>
  <si>
    <t>Un beneficiario asigna deliberadamente de forma incorrecta los gastos de personal entre proyectos de la UE y de otras fuentes de financiación</t>
  </si>
  <si>
    <t>El beneficiario puede, a sabiendas, distribuir los gastos de personal incorrectamente entre los proyectos de la UE y los correspondientes a fondos de otro tipo</t>
  </si>
  <si>
    <t>IRXX</t>
  </si>
  <si>
    <t>Conflicto de interés no declarado</t>
  </si>
  <si>
    <t>IC 1.1</t>
  </si>
  <si>
    <t xml:space="preserve">La AG requiere que el comité de evaluación de los beneficiarios se componga de varios miembros del personal de nivel directivo que se turnen en esta función, y que exista un cierto grado de aleatoriedad en su selección para cada uno de los distintos comités de evaluación. La AG revisa el funcionamiento de estos controles en una muestra de beneficiarios. </t>
  </si>
  <si>
    <t>IC 1.2</t>
  </si>
  <si>
    <t>La AG requiere que los beneficiarios dispongan de políticas relativas a los conflictos de interés, exijan las declaraciones y lleven los registros correspondientes, y verifica su funcionamiento en una muestra de beneficiarios.</t>
  </si>
  <si>
    <t>IC 1.3</t>
  </si>
  <si>
    <t>La AG imparte a los beneficiarios recomendaciones claras o formación sobre deontología, conflictos de interés y las implicaciones que conlleva el incumplimiento de las directrices aceptadas.</t>
  </si>
  <si>
    <t>IC 1.4</t>
  </si>
  <si>
    <t>La AG ha establecido y da publicidad a un sistema que permita denunciar los comportamientos supuestamente fraudulentos.</t>
  </si>
  <si>
    <t>IC 1.X</t>
  </si>
  <si>
    <t>Sobornos y comisiones</t>
  </si>
  <si>
    <t>IC 1.11</t>
  </si>
  <si>
    <t>IC 1.12</t>
  </si>
  <si>
    <t>IC 1.13</t>
  </si>
  <si>
    <t>IC 1.14</t>
  </si>
  <si>
    <t>IC 7.X</t>
  </si>
  <si>
    <t>División de un contrato en varios</t>
  </si>
  <si>
    <t>IC 2.1</t>
  </si>
  <si>
    <t xml:space="preserve">Antes de que los beneficiarios inicien la ejecución de los programas, la AG revisa una lista de aquellos contratos propuestos cuyo importe se sitúa ligeramente por debajo de las cuantías establecidas
</t>
  </si>
  <si>
    <t>IC 2.2</t>
  </si>
  <si>
    <t xml:space="preserve">La AG requiere que las adjudicaciones de contratos por el beneficiario se revisen por una segunda instancia distinta del comité de evaluación (por ejemplo, personal de nivel directivo de la empresa beneficiaria), verificando en cada caso que se han respetado los procedimientos de contratación. La AG revisa el funcionamiento de estos controles en una muestra de beneficiarios. </t>
  </si>
  <si>
    <t>IC 2.3</t>
  </si>
  <si>
    <t>Existen pruebas de que un departamento de auditoría interna del beneficiario revisa regularmente el funcionamiento de los controles internos en materia de contratación.</t>
  </si>
  <si>
    <t>IC 2.X</t>
  </si>
  <si>
    <t>Contratación de un único proveedor sin justificación</t>
  </si>
  <si>
    <t>IC 2.11</t>
  </si>
  <si>
    <t xml:space="preserve">La AG requiere la aprobación previa de todas las adjudicaciones de contrato a un mismo proveedor, a través de una segunda instancia distinta del departamento de compras (por ejemplo, personal de nivel directivo de la empresa beneficiaria) La AG revisa el funcionamiento de estos controles en una muestra de beneficiarios. </t>
  </si>
  <si>
    <t>IC 2.12</t>
  </si>
  <si>
    <t>Las adjudicaciones a un mismo proveedor deberán ser autorizadas previamente por la AG.</t>
  </si>
  <si>
    <t>IC 2.13</t>
  </si>
  <si>
    <t>La AG revisa periódicamente una muestra de contratos con el fin de garantizar que las especificaciones técnicas no son demasiado restrictivas respecto a los servicios requeridos para el programa.</t>
  </si>
  <si>
    <t>IC 2.14</t>
  </si>
  <si>
    <t>Prórroga irregular del contrato</t>
  </si>
  <si>
    <t>IC 2.21</t>
  </si>
  <si>
    <t>IC 2.22</t>
  </si>
  <si>
    <t>La AG lleva a cabo una revisión periódica de una muestra de contratos para garantizar que se han observado los procedimientos de contratación aplicables.</t>
  </si>
  <si>
    <t>IC 2.23</t>
  </si>
  <si>
    <t xml:space="preserve">La AG requiere que los beneficiarios dispongan de políticas relativas a los conflictos de interés, exijan las declaraciones y lleven los registros correspondientes, y verifica su funcionamiento en una muestra de beneficiarios. La AG revisa el funcionamiento de estos controles en una muestra de beneficiarios. </t>
  </si>
  <si>
    <t>IC 2.24</t>
  </si>
  <si>
    <t>Omisión del procedimiento de licitación</t>
  </si>
  <si>
    <t>IC 2.31</t>
  </si>
  <si>
    <t xml:space="preserve">La AG obliga a los beneficiarios a disponer de una segunda instancia, distinta del departamento de compras, responsable de aprobar las modificaciones del contrato. La AG revisa el funcionamiento de estos controles en una muestra de beneficiarios. </t>
  </si>
  <si>
    <t>IC 2.32</t>
  </si>
  <si>
    <t>Las modificaciones del contrato que prorrogan el acuerdo original más allá de un plazo máximo predefinido deberán contar con la previa autorización de la AG.</t>
  </si>
  <si>
    <t>IC 2.33</t>
  </si>
  <si>
    <t>Especificaciones amañadas</t>
  </si>
  <si>
    <t>IC 3.1</t>
  </si>
  <si>
    <t xml:space="preserve">La AG exige a los beneficiarios que dispongan de una segunda instancia, distinta del departamento de compras, responsable de verificar que las especificaciones no son demasiado restrictivas. La AG revisa el funcionamiento de estos controles en una muestra de beneficiarios. </t>
  </si>
  <si>
    <t>IC 3.2</t>
  </si>
  <si>
    <t>IC 3.3</t>
  </si>
  <si>
    <t>IC 3.X</t>
  </si>
  <si>
    <t>Filtración de los datos de las ofertas</t>
  </si>
  <si>
    <t>IC 3.11</t>
  </si>
  <si>
    <t xml:space="preserve">La AG exige a los beneficiarios que dispongan de una segunda instancia responsable de revisar una muestra de ofertas ganadoras, comparándolas con las ofertas competidoras, para comprobar si hay indicios de información previa sobre las condiciones para la adjudicación. La AG revisa el funcionamiento de estos controles en una muestra de beneficiarios. </t>
  </si>
  <si>
    <t>IC 3.12</t>
  </si>
  <si>
    <t xml:space="preserve">La AG requiere un elevado nivel de transparencia en la adjudicación de contratos, como la publicación de los datos del contrato que no tengan carácter reservado. La AG revisa el funcionamiento de estos controles en una muestra de beneficiarios. </t>
  </si>
  <si>
    <t>IC 3.13</t>
  </si>
  <si>
    <t>La AG lleva a cabo una revisión periódica de una muestra de ofertas ganadoras, comparándolas con las ofertas competidoras, para comprobar si hay indicios de información previa sobre las condiciones para la adjudicación.</t>
  </si>
  <si>
    <t>IC 3.14</t>
  </si>
  <si>
    <t>Manipulación de las ofertas</t>
  </si>
  <si>
    <t>IC 3.21</t>
  </si>
  <si>
    <t xml:space="preserve">La AG requiere que el procedimiento de licitación incluya un sistema transparente de apertura de las ofertas, y unas medidas de seguridad apropiadas para las ofertas no abiertas. La AG revisa el funcionamiento de estos controles en una muestra de beneficiarios. </t>
  </si>
  <si>
    <t>IC 3.22</t>
  </si>
  <si>
    <t>IC 4.1</t>
  </si>
  <si>
    <t>IC 4.2</t>
  </si>
  <si>
    <t xml:space="preserve">La AG requiere que los beneficiarios utilicen valores de referencia para comparar los precios de los productos y servicios habituales. La AG revisa el funcionamiento de estos controles en una muestra de beneficiarios. </t>
  </si>
  <si>
    <t>IC 4.3</t>
  </si>
  <si>
    <t>La AG imparte formación a los beneficiarios implicados, con vistas a prevenir y detectar las prácticas fraudulentas en la contratación pública.</t>
  </si>
  <si>
    <t>IC 4.4</t>
  </si>
  <si>
    <t>IC 4.5</t>
  </si>
  <si>
    <t>Comprobar si las empresas que participan en una licitación (particularmente en los concursos con tres ofertas) están relacionadas entre sí (directivos, propietarios, etc.), utilizando para ello fuentes de datos abiertas o ARACHNE</t>
  </si>
  <si>
    <t>IC 4.6</t>
  </si>
  <si>
    <t>Verificar si las empresas que participan en una licitación pasan a ser posteriormente contratistas o subcontratistas del adjudicatario.</t>
  </si>
  <si>
    <t>IC 4.X</t>
  </si>
  <si>
    <t>Proveedores ficticios de servicios</t>
  </si>
  <si>
    <t>IC 4.11</t>
  </si>
  <si>
    <t xml:space="preserve">La AG exige al beneficiario que lleve a cabo una investigación completa de los antecedentes de todos los proveedores terceros. Esto puede incluir el examen general del sitio web, de la información interna de la empresa, etc. La AG revisa el funcionamiento de estos controles en una muestra de beneficiarios. </t>
  </si>
  <si>
    <t>IC 4.12</t>
  </si>
  <si>
    <t>IC 5.1</t>
  </si>
  <si>
    <r>
      <t xml:space="preserve">La AG exige a los beneficiarios que implanten controles dirigidos a contrastar los precios cotizados por los proveedores terceros a otros compradores independientes. La AG revisa el funcionamiento de estos controles en una muestra de beneficiarios. </t>
    </r>
    <r>
      <rPr>
        <sz val="10"/>
        <color rgb="FF0070C0"/>
        <rFont val="Arial"/>
        <family val="2"/>
      </rPr>
      <t xml:space="preserve">
</t>
    </r>
  </si>
  <si>
    <t>M</t>
  </si>
  <si>
    <t>IC 5.2</t>
  </si>
  <si>
    <t xml:space="preserve">La AG obliga a los beneficiarios a utilizar costes unitarios normalizados para los suministros adquiridos de forma regular. </t>
  </si>
  <si>
    <t>IC 5.X</t>
  </si>
  <si>
    <t>Reclamaciones duplicadas</t>
  </si>
  <si>
    <t>IC 6.1</t>
  </si>
  <si>
    <t>IC 6.2</t>
  </si>
  <si>
    <t>IC 6.X</t>
  </si>
  <si>
    <t>Facturas falsas, infladas o duplicadas</t>
  </si>
  <si>
    <t>IC 6.11</t>
  </si>
  <si>
    <t>IC 6.12</t>
  </si>
  <si>
    <t>IC 6.13</t>
  </si>
  <si>
    <t>La AG deberá realizar por sí misma revisiones periódicas de los resultados de una muestra de proyectos comparando sus resultados con los costes, al objeto de detectar posibles indicios de que el trabajo no se ha terminado o de que se ha incurrido en costes innecesarios.</t>
  </si>
  <si>
    <t>IC 6.14</t>
  </si>
  <si>
    <t>Sustitución del productos</t>
  </si>
  <si>
    <t>IC 7.1</t>
  </si>
  <si>
    <t xml:space="preserve">La AG pide a los beneficiarios que revisen los productos o servicios adquiridos para compararlos con las especificaciones del contrato, recurriendo para ello a los expertos adecuados. La AG revisa el funcionamiento de estos controles en una muestra de beneficiarios. </t>
  </si>
  <si>
    <t>IC 7.2</t>
  </si>
  <si>
    <t>La AG revisa por sí misma, en una muestra de proyectos, los informes de actividad y los productos o servicios específicos adquiridos, comparándolos con las especificaciones del contrato.</t>
  </si>
  <si>
    <t>IC 7.3</t>
  </si>
  <si>
    <t>Inexistencia de los productos</t>
  </si>
  <si>
    <t>IC 7.11I</t>
  </si>
  <si>
    <t>IC 7.12</t>
  </si>
  <si>
    <t xml:space="preserve">La AG revisa por sí misma, en una muestra de proyectos, los certificados de obra o certificados de verificación de otro tipo que deberán entregarse a la finalización del contrato. </t>
  </si>
  <si>
    <t>IC 7.13</t>
  </si>
  <si>
    <t>IC 17.1</t>
  </si>
  <si>
    <t>La AG requiere que para modificar los contratos de los beneficiarios se necesite la autorización de más un directivo que no haya participado en el proceso de selección.</t>
  </si>
  <si>
    <t>IC 17.2</t>
  </si>
  <si>
    <t>Las modificaciones del contrato que varíen el acuerdo original más allá de unos límites preestablecidos (en cuanto al importe y a la duración) deberán contar con la previa autorización de la AG.</t>
  </si>
  <si>
    <t>IC 17.X</t>
  </si>
  <si>
    <t>Mano de obra insuficientemente cualificada</t>
  </si>
  <si>
    <t>IC 9.1</t>
  </si>
  <si>
    <r>
      <t>Por cuanto se refiere a los costes de mano de obra del beneficiario, la AG deberá revisar los informes finales, económicos y de actividades, en busca de posibles discrepancias entre la mano de obra prevista y la realmente utilizada</t>
    </r>
    <r>
      <rPr>
        <sz val="10"/>
        <color rgb="FFFF0000"/>
        <rFont val="Arial"/>
        <family val="2"/>
      </rPr>
      <t xml:space="preserve"> </t>
    </r>
    <r>
      <rPr>
        <sz val="10"/>
        <rFont val="Arial"/>
        <family val="2"/>
      </rPr>
      <t xml:space="preserve"> (trabajadores y horas trabajadas)</t>
    </r>
    <r>
      <rPr>
        <sz val="10"/>
        <color theme="1"/>
        <rFont val="Arial"/>
        <family val="2"/>
      </rPr>
      <t>. Se deberá solicitar justificación adicional (por ejemplo certificados de cualificaciones) para confirmar la idoneidad de los eventuales sustitutos.</t>
    </r>
  </si>
  <si>
    <t>IC 9.2</t>
  </si>
  <si>
    <t>Por cuanto se refiere a los costes de mano de obra del beneficiario, se requiere autorización previa de la AG para efectuar cambios significativos en el personal clave.</t>
  </si>
  <si>
    <t>IC 9.3</t>
  </si>
  <si>
    <t>IC 9.4</t>
  </si>
  <si>
    <t>Por cuanto se refiere a los costes de mano de obra de los proveedores terceros, cuando se produzcan cambios importantes en el personal contratado, la AG exige que el beneficiario lo autorice previamente. La AG revisa el funcionamiento de estos controles en una muestra de beneficiarios.</t>
  </si>
  <si>
    <t>IC 9.X</t>
  </si>
  <si>
    <t>Descripción inexacta de las actividades</t>
  </si>
  <si>
    <t>IC 9.11</t>
  </si>
  <si>
    <t>IC 9.12</t>
  </si>
  <si>
    <t>IC 9.13</t>
  </si>
  <si>
    <t>IC 9.14</t>
  </si>
  <si>
    <t>IC 10.1</t>
  </si>
  <si>
    <t>Por cuanto se refiere a los costes de mano de obra del beneficiario,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t>
  </si>
  <si>
    <t>IC 10.2</t>
  </si>
  <si>
    <t>Por cuanto se refiere a los costes de mano de obra del beneficiario, la AG revisa por norma los informes finales, económicos y de actividades, en busca de posibles discrepancias entre las actividades previstas y las realmente efectuadas. En caso de diferencias se solicitan explicaciones y justificantes adicionales para su análisis.</t>
  </si>
  <si>
    <t>IC 10.3</t>
  </si>
  <si>
    <t>IC 10.4</t>
  </si>
  <si>
    <t>IC 10.X</t>
  </si>
  <si>
    <t>Cargos por horas extraordinarias no pagadas</t>
  </si>
  <si>
    <t>IC 10.11</t>
  </si>
  <si>
    <t>Por cuanto se refiere a los costes de mano de obra del beneficiario, la AG analiza los informes finales, económicos y de actividades, comprobando si las horas extraordinarias reclamadas son las correctas (volumen desproporcionado de horas trabajadas por el personal del proyecto, realización de todas las actividades con menos trabajadores de los previstos), y pide la documentación justificativa que permita confirmar que los costes reclamados se ajustan a las normas en materia de horas extraordinarias y que se ha incurrido realmente en los mismos.</t>
  </si>
  <si>
    <t>IC 10.12</t>
  </si>
  <si>
    <t>Por cuanto se refiere a los costes de mano de obra de proveedores terceros, la AG exige que los beneficiarios analicen las facturas de estos para comprobar si las horas extraordinarias reclamadas son las correctas (volumen desproporcionado de horas trabajadas por el personal del proyecto, realización de todas las actividades con menos trabajadores de los previstos), y que pidan la documentación justificativa que permita confirmar que los costes reclamados se ajustan a las normas en materia de horas extraordinarias y que se ha incurrido realmente en los mismos. La AG revisa el funcionamiento de estos controles en una muestra de beneficiarios.</t>
  </si>
  <si>
    <t>Tarifas horarias inadecuadas</t>
  </si>
  <si>
    <t>IC 10.21</t>
  </si>
  <si>
    <t>Por cuanto se refiere a los costes de mano de obra de los beneficiarios, la AG revisa los informes económicos finales comparándolos con los costes salariales realmente incurridos (por ejemplo los contratos o los datos de la nómina) y con el tiempo realmente dedicado a las actividades del proyecto (por ejemplo los sistemas de registro de tiempos o de control de presencia). El análisis de estos datos se realizará aplicando un sano escepticismo.</t>
  </si>
  <si>
    <t>IC 10.22</t>
  </si>
  <si>
    <t>Personal inexistente</t>
  </si>
  <si>
    <t>IC 10.31</t>
  </si>
  <si>
    <t>Por cuanto se refiere a los costes de mano de obra de los beneficiarios, la AG les exige comprobantes que demuestren de forma independiente la existencia del personal, como contratos y datos de la seguridad social. El análisis de estos datos se realizará aplicando un sano escepticismo, y se someterán a un control independiente siempre que sea posible.</t>
  </si>
  <si>
    <t>IC 10.32</t>
  </si>
  <si>
    <t>Actividades realizadas fuera del plazo de ejecución</t>
  </si>
  <si>
    <t>IC 10.41</t>
  </si>
  <si>
    <t>Por cuanto se refiere a los costes de mano de obra de los beneficiarios, la AG exige por norma a estos los comprobantes que demuestren de forma independiente que los costes fueron incurridos dentro de los plazos previstos en el proyecto, por ejemplo facturas originales o extractos de cuentas bancarias. El análisis de estos datos se realizará aplicando un sano escepticismo, y se someterán a un control independiente siempre que sea posible.</t>
  </si>
  <si>
    <t>IC 10.42</t>
  </si>
  <si>
    <t>IC 11.1</t>
  </si>
  <si>
    <t>Por cuanto se refiere a los costes de mano de obra de los beneficiarios, la AG pide por norma a estos que demuestren, mediante una verificación independiente, que se ha realizado correctamente la asignación de los costes de personal a las actividades del proyecto, aportando por ejemplo los registros del sistema de control de presencia o de tiempos, o bien datos de la contabilidad. El análisis de estos datos se realizará aplicando un sano escepticismo.</t>
  </si>
  <si>
    <t>IC 11.X</t>
  </si>
  <si>
    <t>IC 2X.X</t>
  </si>
  <si>
    <t>Incluir una descripción de los controles……</t>
  </si>
  <si>
    <r>
      <t xml:space="preserve">3: EVALUACIÓN DE LA EXPOSICIÓN A RIESGOS DE FRAUDE ESPECÍFICOS - </t>
    </r>
    <r>
      <rPr>
        <b/>
        <u/>
        <sz val="20"/>
        <color theme="1"/>
        <rFont val="Arial"/>
        <family val="2"/>
      </rPr>
      <t>CERTIFICACIÓN Y PAGOS</t>
    </r>
  </si>
  <si>
    <t>¿Está expuesta a este riesgo la Autoridad de Gestión?</t>
  </si>
  <si>
    <t>CR1</t>
  </si>
  <si>
    <t>Proceso de verificación incompleto o inadecuado por parte de la autoridad de gestión</t>
  </si>
  <si>
    <t>Las verificaciones realizadas por la autoridad de gestión pueden no proporcionar suficiente seguridad sobre la ausencia de fraude, debido a que la AG no dispone de las cualificaciones o recursos necesarios.</t>
  </si>
  <si>
    <t>Autoridad de gestión</t>
  </si>
  <si>
    <t>Interno</t>
  </si>
  <si>
    <t>CR2</t>
  </si>
  <si>
    <t>Proceso de certificación del gasto incompleto o inadecuado</t>
  </si>
  <si>
    <t>Las certificaciones del gasto pueden no proporcionar suficiente seguridad sobre la ausencia de fraude, debido a que la AG no dispone de las cualificaciones o recursos necesarios.</t>
  </si>
  <si>
    <t>Autoridad de certificación</t>
  </si>
  <si>
    <t>CR3</t>
  </si>
  <si>
    <r>
      <t>Los miembros de la AG</t>
    </r>
    <r>
      <rPr>
        <sz val="10"/>
        <color rgb="FFFF0000"/>
        <rFont val="Arial"/>
        <family val="2"/>
      </rPr>
      <t xml:space="preserve"> </t>
    </r>
    <r>
      <rPr>
        <sz val="10"/>
        <color theme="1"/>
        <rFont val="Arial"/>
        <family val="2"/>
      </rPr>
      <t xml:space="preserve"> pueden tener conflictos de interés que influyan indebidamente sobre la aprobación de los pagos a determinados beneficiarios. </t>
    </r>
  </si>
  <si>
    <t>CR4</t>
  </si>
  <si>
    <t>Conflictos de interés dentro de la autoridad de certificación</t>
  </si>
  <si>
    <t>El gasto puede ser autorizado por una autoridad de certificación que mantiene una relación con el beneficiario.</t>
  </si>
  <si>
    <t>Autoridad de certificación y beneficiarios</t>
  </si>
  <si>
    <t>CRXX</t>
  </si>
  <si>
    <t>CC 1.1</t>
  </si>
  <si>
    <t xml:space="preserve"> La AG dispone de una metodología clara para determinar el número y tipo de beneficiarios que deberá verificar, basada en las buenas prácticas aceptadas y que incluye un análisis del nivel de riesgo de fraude.</t>
  </si>
  <si>
    <t>CC 1.2</t>
  </si>
  <si>
    <t>Las personas que llevan a cabo las verificaciones dentro de la autoridad de gestión están debidamente cualificadas y formadas, y asisten a cursos de actualización sobre detección de fraudes.</t>
  </si>
  <si>
    <t>CC 1.3</t>
  </si>
  <si>
    <t>CC 1.4</t>
  </si>
  <si>
    <t>La AG lleva a cabo una segunda revisión detallada de una muestra de las verificaciones realizadas por la dirección para garantizar que han sido realizadas de acuerdo con las directrices y normas pertinentes.</t>
  </si>
  <si>
    <t>CC 1.5</t>
  </si>
  <si>
    <t>CC 1.6</t>
  </si>
  <si>
    <t>CC 2.1</t>
  </si>
  <si>
    <t>CC 2.2</t>
  </si>
  <si>
    <t>Las personas que emiten las certificaciones del gasto están debidamente cualificadas y formadas, y asisten a cursos de actualización sobre detección de fraudes. La AG comprueba que estos programas de formación son los adecuados.</t>
  </si>
  <si>
    <t>CC 2.3</t>
  </si>
  <si>
    <t>CC 2.4</t>
  </si>
  <si>
    <t xml:space="preserve"> Existe una clara definición, asignación y separación de funciones entre las autoridades de gestión y los organismos intermedios, así como dentro de todos ellos. La autoridad de gestión ha establecido los procedimientos adecuados para supervisar la ejecución eficaz de las tareas delegadas al(a los) organismos(s) intermediario(s).</t>
  </si>
  <si>
    <t>CC 2.X</t>
  </si>
  <si>
    <t>CC 3.1</t>
  </si>
  <si>
    <t>El procedimiento de pago se compone de varias etapas de autorización separadas, en todas las cuales se exige justificación de la validez del gasto (por ejemplo, dictámenes de intervención independientes) antes de conceder la autorización.</t>
  </si>
  <si>
    <t>CC 3.2</t>
  </si>
  <si>
    <t>CC 3.3</t>
  </si>
  <si>
    <t>CC 3.4</t>
  </si>
  <si>
    <t>CC 3.X</t>
  </si>
  <si>
    <t>CC 4.1</t>
  </si>
  <si>
    <t>El procedimiento de pago se compone de varias etapas de autorización separadas, en todas las cuales se exige justificación de la validez del gasto (por ejemplo, dictámenes de intervención) antes de que la AG conceda la autorización.</t>
  </si>
  <si>
    <t>CC 4.2</t>
  </si>
  <si>
    <t>CC 4.3</t>
  </si>
  <si>
    <t>CC 4.4</t>
  </si>
  <si>
    <t>CC 4.X</t>
  </si>
  <si>
    <t>CC X.1</t>
  </si>
  <si>
    <t>CC X.X</t>
  </si>
  <si>
    <r>
      <t xml:space="preserve">4: EVALUACIÓN DE LA EXPOSICIÓN A RIESGOS DE FRAUDE ESPECÍFICOS - </t>
    </r>
    <r>
      <rPr>
        <b/>
        <u/>
        <sz val="20"/>
        <color theme="1"/>
        <rFont val="Arial"/>
        <family val="2"/>
      </rPr>
      <t xml:space="preserve">CONTRATACIÓN DIRECTA </t>
    </r>
    <r>
      <rPr>
        <b/>
        <sz val="20"/>
        <color theme="1"/>
        <rFont val="Arial"/>
        <family val="2"/>
      </rPr>
      <t xml:space="preserve"> POR LAS AUTORIDADES DE GESTIÓN</t>
    </r>
  </si>
  <si>
    <t>PR1</t>
  </si>
  <si>
    <t>PR2</t>
  </si>
  <si>
    <t>Colusión</t>
  </si>
  <si>
    <t>PR3</t>
  </si>
  <si>
    <t>Un miembro del personal de una AG favorece a un solicitante o licitador debido a que:
- existe un conflicto de interés no declarado, o
- se han pagado sobornos o comisiones.</t>
  </si>
  <si>
    <t>PRX</t>
  </si>
  <si>
    <t>PC 1.1</t>
  </si>
  <si>
    <t>La AG requiere la aprobación previa de todas las adjudicaciones de contrato de un único proveedor, a través de una segunda instancia distinta del departamento de compras (por ejemplo, personal de nivel directivo de la AG).</t>
  </si>
  <si>
    <t>PC 1.2</t>
  </si>
  <si>
    <t>Mediante una auditoría interna o externa se revisa regularmente el funcionamiento de los controles internos en materia de contratación.</t>
  </si>
  <si>
    <t>PC 1.X</t>
  </si>
  <si>
    <t>PC 1.11</t>
  </si>
  <si>
    <t>Todas las adjudicaciones de contratos se revisan por una segunda instancia distinta del comité de evaluación (por ejemplo, personal de nivel directivo de la AG), verificando en cada caso que se han respetado los procedimientos de contratación.</t>
  </si>
  <si>
    <t>PC 1.12</t>
  </si>
  <si>
    <t>PC 1.13</t>
  </si>
  <si>
    <t>IC 1.21</t>
  </si>
  <si>
    <t xml:space="preserve">Todas las adjudicaciones de contratos se revisan por una segunda instancia distinta del comité de evaluación (por ejemplo, personal de nivel directivo de la AG), verificando en cada caso que se han respetado los procedimientos de contratación. </t>
  </si>
  <si>
    <t>IC 1.22</t>
  </si>
  <si>
    <t>IC 1.23</t>
  </si>
  <si>
    <t>PC 2.1</t>
  </si>
  <si>
    <t>Todas las adjudicaciones de contratos se revisan por una segunda instancia distinta del departamento de compras (por ejemplo, por personal de nivel directivo de la AG), verificando en cada caso que se han respetado los procedimientos de contratación.</t>
  </si>
  <si>
    <t>PC 2.2</t>
  </si>
  <si>
    <t>PC 2.X</t>
  </si>
  <si>
    <t>PC 2.11</t>
  </si>
  <si>
    <t>Una segunda instancia lleva a cabo una revisión periódica de una muestra de ofertas ganadoras, comparándolas con las ofertas de los competidores, para comprobar si hay indicios de información previa sobre las condiciones de la adjudicación.</t>
  </si>
  <si>
    <t>PC 2.12</t>
  </si>
  <si>
    <t>Existe un elevado nivel de transparencia en la adjudicación de contratos, por ejemplo mediante la publicación de los datos del contrato que no tengan carácter reservado.</t>
  </si>
  <si>
    <t>PC 2.13</t>
  </si>
  <si>
    <t>PC 2.14</t>
  </si>
  <si>
    <t>PC 2.21</t>
  </si>
  <si>
    <t>El procedimiento de licitación incluye un sistema transparente de apertura de las ofertas, y unas medidas de seguridad apropiadas para las ofertas no abiertas.</t>
  </si>
  <si>
    <t>PC 2.22</t>
  </si>
  <si>
    <t>PC 2.23</t>
  </si>
  <si>
    <t>PC 3.1</t>
  </si>
  <si>
    <t>PC 3.2</t>
  </si>
  <si>
    <t>PC 3.3</t>
  </si>
  <si>
    <t>PC 3.4</t>
  </si>
  <si>
    <t>PC 3.5</t>
  </si>
  <si>
    <t>Sobornos o comisiones</t>
  </si>
  <si>
    <t>PC 3.11</t>
  </si>
  <si>
    <t>La AG ha implantado controles estrictos de los procedimientos de licitación, por ejemplo en lo relativo a los plazos de presentación, y verifica su funcionamiento en una muestra de beneficiarios.</t>
  </si>
  <si>
    <t>PC 3.12</t>
  </si>
  <si>
    <t>PC 3.13</t>
  </si>
  <si>
    <t>Una segunda instancia lleva a cabo una revisión periódica de una muestra de ofertas ganadoras para comprobar si hay indicios de prácticas fraudulentas, como por ejemplo que la oferta ganadora sea notablemente similar a la que le sigue inmediatamente en la escala de precios, que se haya presentado en el último momento, o que existan evidencias de que el ofertante favorecido se comunica privadamente con alguna de las personas responsables de la contratación.</t>
  </si>
  <si>
    <t>PC 3.14</t>
  </si>
  <si>
    <t>PC 3.15</t>
  </si>
  <si>
    <t>PC X.1</t>
  </si>
  <si>
    <t>PC X.X</t>
  </si>
  <si>
    <t>Todas las solicitudes deberán registrarse y evaluarse de acuerdo con los criterios aplicables.</t>
  </si>
  <si>
    <t>Todas las decisiones relativas a la aceptación o rechazo de las solicitudes deberán comunicarse a los solicitantes.</t>
  </si>
  <si>
    <t xml:space="preserve">La AG requiere que el beneficiario compruebe mediante los informes de actividades y los resultados de los contratos si los costes están justificados (por ejemplo, mediante los listados de personal) y que esté autorizado contractualmente para solicitar los justificantes adicionales que correspondan (por ejemplo, los registros del sistema de control de presencia). La AG revisa el funcionamiento de estos controles en una muestra de beneficiarios. </t>
  </si>
  <si>
    <t xml:space="preserve">La AG exige a los beneficiarios que comparen el precio definitivo de los productos y servicios con el presupuestado, y con los precios aplicados generalmente en contratos similares. La AG deberá analizar el funcionamientos de estos controles en una muestra de beneficiarios. </t>
  </si>
  <si>
    <t xml:space="preserve">La AG exige a los beneficiarios que, a la finalización del contrato, obtengan certificados de obra o certificados de verificación de otro tipo emitidos por un tercero independiente. La AG revisa el funcionamiento de estos controles en una muestra de beneficiarios. </t>
  </si>
  <si>
    <t>Por cuanto se refiere a los costes de mano de obra de los beneficiarios, la AG revisa por norma los informes finales, económicos y de actividades, en busca de posibles discrepancias entre las actividades previstas y las realmente efectuadas. En caso de diferencias se solicitan explicaciones y justificantes adicionales para su análisis.</t>
  </si>
  <si>
    <t>Un miembro del personal de una AG favorece a un licitador en un procedimiento competitivo mediante:
- unas especificaciones amañadas, o
- la filtración de los datos de las ofertas, o
- la manipulación de las ofertas.</t>
  </si>
  <si>
    <t>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t>
  </si>
  <si>
    <t>Se ha establecido un sistema de auditoría que permite cotejar los resúmenes de los importes certificados presentados a la Comisión con los registros individuales de gastos.</t>
  </si>
  <si>
    <t>Se aplican las medidas necesarias, tanto preventivas como correctoras, en caso de que la auditoría detecte errores de carácter sistemático.</t>
  </si>
  <si>
    <t>1) Un miembro de la AG puede adaptar las convocatorias de ofertas o propuestas incluyendo unas especificaciones que se ajusten exclusivamente a las características de un determinado licitador, o que únicamente un licitador pueda cumplir. Unas especificaciones demasiado restrictivas pueden servir para excluir a otros ofertantes cualificados. 2) El personal de la AG encargado de definir el proyecto o de evaluar las ofertas puede filtrar información confidencial, como presupuestos estimados, soluciones preferidas o detalles de las ofertas de la competencia, con el fin de que el licitador al que desea favorecer pueda preparar una oferta mejor en el aspecto técnico o económico. 3) Un miembro de la AG puede manipular las ofertas recibidas para conseguir que resulte seleccionado su contratista preferido.</t>
  </si>
  <si>
    <t>Un miembro del personal de la AG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t>
  </si>
  <si>
    <t>¿A quién afecta este riesgo? 
(Autoridad de gestión (AG) / Organismos de ejecución (OE) / Autoridad de certificación (AC) / Beneficiarios (BF) / Terceros (T))</t>
  </si>
  <si>
    <t>¿Es el riesgo interno (dentro de la AG), externo, o resultado de una colusión?</t>
  </si>
  <si>
    <t>Si la respuesta es NO, deberá justificarse</t>
  </si>
  <si>
    <t>El comité de evaluación se compone de varios miembros del personal de nivel directivo que se turnan en esta función, y existe cierto grado de aleatoriedad en su selección para cada uno de los distintos comités de evaluación.</t>
  </si>
  <si>
    <t>Beneficiarios y terceros</t>
  </si>
  <si>
    <t>Terceros</t>
  </si>
  <si>
    <t>El beneficiario incumple un procedimiento competitivo obligatorio con el fin de favorecer a un determinado solicitante a la hora de conseguir o de conservar un contrato a través de:                                                                         
- la división de un contrato en varios, o
- la contratación con un único proveedor sin justificación, o
- la omisión del procedimiento de concurso, o
- la prórroga irregular del contrato.</t>
  </si>
  <si>
    <t xml:space="preserve">1) Los beneficiarios pueden otorgar subcontratos a terceros en los que un miembro de su personal tiene algún interés, económico o de otro tipo. De forma similar, las organizaciones pueden no declarar plenamente todos los conflictos de interés cuando se presentan a una licitación. 2) Terceros que optan a contratos pueden ofrecer sobornos o comisiones a los beneficiarios para influir sobre la adjudicación de contratos.     </t>
  </si>
  <si>
    <t xml:space="preserve">1) Terceros de una zona, región o sector determinados pueden conspirar para burlar la competencia y aumentar los precios sirviéndose de diversos artificios de tipo colusorio, como la presentación de ofertas complementarias, la rotación de las ofertas y el reparto del mercado. 2) Pueden también crear proveedores «fantasmas» para que presenten ofertas complementarias en régimen de colusión, al objeto de inflar los precios, o simplemente de generar facturas de proveedores inexistentes. Por otra parte, un empleado del beneficiario puede autorizar pagos a un vendedor ficticio para apropiarse indebidamente de fondos. </t>
  </si>
  <si>
    <t xml:space="preserve">Terceros pueden omitir información actualizada, completa y exacta sobre los costes o los precios en sus ofertas, con el resultado de un aumento en los precios del contrato. </t>
  </si>
  <si>
    <t xml:space="preserve">1) Un tercero con múltiples órdenes de trabajo similares puede cargar los mismos costes de personal, honorarios u otros gastos a varios contratos. 2) Puede también presentar a sabiendas facturas falsas, infladas o duplicadas, actuando en solitario o en complicidad con alguna persona encargada de la contratación. </t>
  </si>
  <si>
    <t xml:space="preserve">1) Terceros pueden sustituir los productos especificados en el contrato por otros de calidad inferior, o bien incumplir de algún otro modo las especificaciones del contrato, declarando falsamente que las han cumplido. Los beneficiarios pueden ser cómplices en este fraude. 2) No se entregan o prestan algunos de los productos o servicios que se deberían entregar o prestar en el marco del contrato, o este no se ejecuta de conformidad con el acuerdo de subvención. </t>
  </si>
  <si>
    <t>Un beneficiario y un contratista actúan en connivencia para modificar un contrato existente introduciendo condiciones más favorables para un tercero, hasta el punto de invalidar la decisión de adjudicación original.</t>
  </si>
  <si>
    <t xml:space="preserve">La modificación puede introducirse en un contrato a raíz de un pacto entre el beneficiario y un tercero, alterando las condiciones del contrato de tal forma que la decisión de adjudicación original puede perder su validez.   </t>
  </si>
  <si>
    <t>Ejecución - riesgos relativos a los costes de mano de obra correspondientes a los beneficiarios o terceros</t>
  </si>
  <si>
    <t>1) Un beneficiario o tercero puede proponer en su oferta un equipo de personal cualificado, y posteriormente ejecutar las tareas con personas cuyas cualificaciones son insuficientes. 2) Puede también falsear a sabiendas las descripciones de las tareas realizadas por el personal, con el fin de conseguir que se admitan los costes reclamados.</t>
  </si>
  <si>
    <t>Beneficiarios o terceros</t>
  </si>
  <si>
    <t xml:space="preserve">1) Un beneficiario o tercero puede reclamar costes de mano de obra a sabiendas de que no son correctos, a base de inflar el número de horas de trabajo realizadas por los formadores, o falsificando los justificantes de que se han realizado los cursos, por ejemplo los registros de asistencia o las facturas de alquiler de las aulas. 2) También puede reclamar indebidamente horas extraordinarias en los casos en que normalmente no se pagan a los empleados. 3) Puede cargar asimismo unos importes excesivos en concepto de gastos de personal, comunicando datos falsos sobre las tarifas horarias o el número de horas realmente trabajadas. 4) Puede falsificar la documentación para poder reclamar costes correspondientes a personas que no están empleadas o que no existen. 5) Puede falsificar igualmente la documentación, de forma que parezca que se ha incurrido en este tipo de costes durante el plazo de ejecución.  </t>
  </si>
  <si>
    <t>Costes incorrectos de mano de obra</t>
  </si>
  <si>
    <t>Un beneficiario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t>
  </si>
  <si>
    <t>Los costes de mano se obra se asignan incorrectamente a determinados proyectos</t>
  </si>
  <si>
    <t>Para conseguir un contrato, los ofertantes pueden manipular el procedimiento competitivo organizado por un beneficiario mediante acuerdos colusorios con otros ofertantes o la simulación de falsos ofertantes, es decir:
- presentando las ofertas en complicidad con otros ofertantes, en particular con empresas interrelacionadas, o
- introduciendo proveedores fantasma.</t>
  </si>
  <si>
    <t xml:space="preserve">La AG requiere que los beneficiarios apliquen controles para detectar la presencia continuada en las ofertas de circunstancias improbables (como evaluadores de las ofertas que parecen conocer perfectamente el mercado) o de relaciones inusuales entre terceros (como contratistas que se turnan entre ellos). La AG revisa el funcionamiento de estos controles en una muestra de beneficiarios. </t>
  </si>
  <si>
    <r>
      <t xml:space="preserve">La AG impone a los beneficiarios que efectúan una revisión de las facturas emitidas a fin de detectar duplicidades (es decir, facturas repetidas con idéntico importe o nº de factura, etc.), </t>
    </r>
    <r>
      <rPr>
        <sz val="10"/>
        <rFont val="Arial"/>
        <family val="2"/>
      </rPr>
      <t>o falsificaciones.</t>
    </r>
    <r>
      <rPr>
        <sz val="10"/>
        <color theme="1"/>
        <rFont val="Arial"/>
        <family val="2"/>
      </rPr>
      <t xml:space="preserve"> La AG deberá analizar el funcionamientos de estos controles en una muestra de beneficiarios.</t>
    </r>
  </si>
  <si>
    <t>Por cuanto se refiere a los costes de mano de obra de terceros, la AG requiere que los beneficiarios comprueben si el personal clave involucrado en la ejecución del contrato coincide con el propuesto en las ofertas, y exige que se demuestre la idoneidad de los sustitutos relevantes. La AG revisa el funcionamiento de estos controles en una muestra de beneficiarios.</t>
  </si>
  <si>
    <t>Por cuanto se refiere a los costes de mano de obra de los beneficiarios,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t>
  </si>
  <si>
    <t>Por cuanto se refiere a los costes de mano de obra de terceros,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 La AG revisa el funcionamiento de estos controles en una muestra de beneficiarios.</t>
  </si>
  <si>
    <t>Por cuanto se refiere a los costes de mano de obra de terceros, la AG revisa por norma los informes finales, económicos y de actividades, en busca de posibles discrepancias entre las actividades previstas y las realmente efectuadas. Si se constatan diferencias, se solicitan explicaciones y justificantes adicionales para su análisis. La AG revisa el funcionamiento de estos controles en una muestra de beneficiarios.</t>
  </si>
  <si>
    <t>Por cuanto se refiere a los costes de mano de obra de terceros, la AG exige a los beneficiarios que revisen los informes económicos finales comparándolos con los costes salariales realmente incurridos (por ejemplo los contratos o los datos de la nómina) y con el tiempo realmente dedicado a las actividades del proyecto (por ejemplo los sistemas de registro de tiempos o de control de presencia). El análisis de estos datos se realizará aplicando un sano escepticismo. La AG revisa el funcionamiento de estos controles en una muestra de beneficiarios.</t>
  </si>
  <si>
    <t>Por cuanto se refiere a los costes de mano de obra de terceros, la AG pide a los beneficiarios que exijan a dichos proveedores comprobantes que demuestren de forma independiente la existencia del personal, como contratos y datos de la seguridad social. El análisis de estos datos se realizará aplicando un sano escepticismo, y se someterán a un control independiente siempre que sea posible. La AG revisa el funcionamiento de estos controles en una muestra de beneficiarios.</t>
  </si>
  <si>
    <t>Por cuanto se refiere a los costes de mano de obra de terceros, la AG pide a los beneficiarios que exijan a estos los comprobantes que demuestren de forma independiente que los costes fueron incurridos dentro de los plazos previstos en el proyecto, por ejemplo facturas originales o extractos de cuentas bancarias. El análisis de estos datos se realizará aplicando un sano escepticismo, y se someterán a un control independiente siempre que sea posible.</t>
  </si>
  <si>
    <t>Si NO lo está, deberá justificarse</t>
  </si>
  <si>
    <t>La AC dispone de una metodología clara para determinar el número y tipo de beneficiarios que deberá verificar, basada en las buenas prácticas aceptadas y que incluye un análisis del nivel de riesgo de fraude. La AG revisa y aprueba este proceso de selección.</t>
  </si>
  <si>
    <t>La AG lleva a cabo una revisión detallada de las certificaciones del gasto emitidas por la AC para garantizar que han sido realizadas de acuerdo con las directrices y normas pertinentes.</t>
  </si>
  <si>
    <t>Conflictos de interés dentro de la AG</t>
  </si>
  <si>
    <t>La AC dispone de una política en materia de conflicto de interés que incluye una declaración anual y su registro por parte de todo el personal, y aplica medidas dirigidas a garantizar su cumplimiento. La AG revisa el funcionamiento de este control.</t>
  </si>
  <si>
    <t>La AC imparte regularmente a todo el personal cursos apropiados de formación en materia de deontología y de integridad. La AG revisa el funcionamiento de este control.</t>
  </si>
  <si>
    <t>La AC vela por que todas las personas sean conscientes de las consecuencias de participar en actividades que pudieran comprometer su integridad, describiendo claramente las consecuencias que se derivarían de determinadas conductas irregulares. La AG revisa el funcionamiento de este control.</t>
  </si>
  <si>
    <t>Autoridades de gestión y terceros</t>
  </si>
  <si>
    <t>Incumplimiento de un procedimiento de concurso obligatorio</t>
  </si>
  <si>
    <t>Manipulación del procedimiento de concurso</t>
  </si>
  <si>
    <t>Un miembro del personal de una AG favorece a un licitador en un procedimiento de concurso mediante:
- unas especificaciones amañadas, o
- la filtración de los datos de las ofertas, o
- la manipulación de las ofertas.</t>
  </si>
  <si>
    <t xml:space="preserve">1) Un miembro de la AG puede dividir un contrato en dos o más pedidos o contratos, a fin de no tener que aplicar el procedimiento de concurso competitivo o de soslayar la revisión por parte de una instancia superior. 2) Puede falsear la justificación para contratar con un único proveedor a base de definir unas especificaciones demasiado restrictivas. 3) Puede conceder los contratos a terceros a los que desee favorecer sin pasar por el procedimiento obligatorio de concurso. 4) Puede prorrogar los vencimientos originales del contrato mediante una modificación o cláusula adicional, evitando con ello tener que convocar nuevamente un concurso. </t>
  </si>
  <si>
    <t xml:space="preserve">1) Se puede adjudicar un contrato a un beneficiario en el que un miembro del personal tiene algún interés, económico o de otro tipo. De forma similar, las organizaciones pueden no declarar plenamente todos los conflictos de interés cuando se presentan a una licitación, o 2) Los beneficiarios que han licitado para obtener contratos pueden ofrecer sobornos o comisiones para influir sobre la adjudicación de los contratos.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</si>
</sst>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sz val="10"/>
      <color rgb="FF0070C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b/>
      <u/>
      <sz val="2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3">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7" fillId="0" borderId="0" xfId="0" applyFont="1"/>
    <xf numFmtId="0" fontId="8" fillId="0" borderId="0" xfId="0" applyFont="1"/>
    <xf numFmtId="0" fontId="8" fillId="0" borderId="0" xfId="0" applyFont="1" applyFill="1"/>
    <xf numFmtId="0" fontId="8" fillId="6" borderId="1" xfId="0" applyFont="1" applyFill="1" applyBorder="1" applyAlignment="1">
      <alignment vertical="top"/>
    </xf>
    <xf numFmtId="0" fontId="8" fillId="0" borderId="0" xfId="0" applyFont="1" applyFill="1" applyAlignment="1">
      <alignment wrapText="1"/>
    </xf>
    <xf numFmtId="0" fontId="9" fillId="0" borderId="0" xfId="0" applyFont="1" applyAlignment="1">
      <alignment wrapText="1"/>
    </xf>
    <xf numFmtId="0" fontId="8" fillId="7"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8" fillId="3" borderId="1" xfId="0" applyFont="1" applyFill="1" applyBorder="1" applyAlignment="1">
      <alignment horizontal="left" vertical="top"/>
    </xf>
    <xf numFmtId="0" fontId="0" fillId="0" borderId="6" xfId="0" applyFill="1" applyBorder="1" applyAlignment="1">
      <alignment horizontal="left" vertical="top" wrapText="1"/>
    </xf>
    <xf numFmtId="0" fontId="8" fillId="7" borderId="6" xfId="0" applyFont="1" applyFill="1" applyBorder="1" applyAlignment="1">
      <alignment horizontal="left" vertical="top"/>
    </xf>
    <xf numFmtId="0" fontId="0" fillId="0" borderId="6" xfId="0" applyBorder="1" applyAlignment="1">
      <alignment horizontal="left" vertical="top" wrapText="1"/>
    </xf>
    <xf numFmtId="0" fontId="8" fillId="6" borderId="6" xfId="0" applyFont="1" applyFill="1" applyBorder="1" applyAlignment="1">
      <alignment vertical="top"/>
    </xf>
    <xf numFmtId="0" fontId="0" fillId="2" borderId="1" xfId="0" applyFill="1" applyBorder="1" applyAlignment="1">
      <alignment horizontal="center" vertical="top"/>
    </xf>
    <xf numFmtId="0" fontId="8" fillId="0" borderId="7" xfId="0" applyFont="1" applyFill="1" applyBorder="1" applyAlignment="1">
      <alignment horizontal="center" wrapText="1"/>
    </xf>
    <xf numFmtId="0" fontId="8" fillId="0" borderId="1" xfId="0" applyFont="1" applyFill="1" applyBorder="1" applyAlignment="1">
      <alignment horizontal="center" wrapText="1"/>
    </xf>
    <xf numFmtId="0" fontId="8" fillId="7" borderId="10" xfId="0" applyFont="1" applyFill="1" applyBorder="1" applyAlignment="1">
      <alignment horizontal="left" vertical="top"/>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2" borderId="1" xfId="0" applyFill="1" applyBorder="1" applyAlignment="1">
      <alignment horizontal="center"/>
    </xf>
    <xf numFmtId="0" fontId="8" fillId="3" borderId="6" xfId="0" applyFont="1" applyFill="1" applyBorder="1" applyAlignment="1">
      <alignment horizontal="left" vertical="top"/>
    </xf>
    <xf numFmtId="0" fontId="5" fillId="0" borderId="1" xfId="0" applyFont="1" applyBorder="1" applyAlignment="1">
      <alignment vertical="top"/>
    </xf>
    <xf numFmtId="0" fontId="11" fillId="0" borderId="0" xfId="0" applyFont="1"/>
    <xf numFmtId="0" fontId="8"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5" fillId="0" borderId="0" xfId="0" applyFont="1"/>
    <xf numFmtId="0" fontId="8" fillId="0" borderId="1" xfId="0" applyFont="1" applyFill="1" applyBorder="1" applyAlignment="1">
      <alignment wrapText="1"/>
    </xf>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3" fillId="0" borderId="0" xfId="0" applyFont="1" applyAlignment="1">
      <alignment wrapText="1"/>
    </xf>
    <xf numFmtId="0" fontId="14" fillId="0" borderId="0" xfId="0" applyFont="1" applyFill="1" applyAlignment="1">
      <alignment wrapText="1"/>
    </xf>
    <xf numFmtId="0" fontId="14" fillId="0" borderId="12" xfId="0" applyFont="1" applyFill="1" applyBorder="1" applyAlignment="1">
      <alignment horizontal="center" wrapText="1"/>
    </xf>
    <xf numFmtId="0" fontId="14" fillId="0" borderId="1" xfId="0" applyFont="1" applyFill="1" applyBorder="1" applyAlignment="1">
      <alignment horizontal="center" wrapText="1"/>
    </xf>
    <xf numFmtId="0" fontId="13" fillId="0" borderId="0" xfId="0" applyFont="1"/>
    <xf numFmtId="0" fontId="14" fillId="6" borderId="10"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vertical="top" wrapText="1"/>
    </xf>
    <xf numFmtId="0" fontId="14" fillId="0" borderId="7" xfId="0" applyFont="1" applyFill="1" applyBorder="1" applyAlignment="1">
      <alignment horizontal="center" wrapText="1"/>
    </xf>
    <xf numFmtId="49" fontId="11" fillId="0" borderId="9"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2" borderId="1" xfId="0" applyFont="1" applyFill="1" applyBorder="1" applyAlignment="1">
      <alignment horizontal="center"/>
    </xf>
    <xf numFmtId="0" fontId="14" fillId="0" borderId="1" xfId="0" applyFont="1" applyFill="1" applyBorder="1" applyAlignment="1">
      <alignment horizontal="center" wrapText="1"/>
    </xf>
    <xf numFmtId="0" fontId="8" fillId="3" borderId="10" xfId="0" applyFont="1" applyFill="1" applyBorder="1" applyAlignment="1">
      <alignment horizontal="left" vertical="top"/>
    </xf>
    <xf numFmtId="0" fontId="8" fillId="8" borderId="10" xfId="0" applyFont="1" applyFill="1" applyBorder="1" applyAlignment="1">
      <alignment horizontal="left" vertical="top"/>
    </xf>
    <xf numFmtId="0" fontId="12" fillId="0" borderId="0" xfId="0" applyFont="1"/>
    <xf numFmtId="0" fontId="5" fillId="0" borderId="0" xfId="0" applyFont="1" applyAlignment="1">
      <alignment wrapText="1"/>
    </xf>
    <xf numFmtId="0" fontId="14" fillId="0" borderId="1" xfId="0" applyFont="1" applyFill="1" applyBorder="1" applyAlignment="1">
      <alignment wrapText="1"/>
    </xf>
    <xf numFmtId="0" fontId="17" fillId="0" borderId="0" xfId="0" applyFont="1"/>
    <xf numFmtId="0" fontId="5" fillId="2" borderId="1" xfId="0" applyFont="1" applyFill="1" applyBorder="1"/>
    <xf numFmtId="0" fontId="14" fillId="8" borderId="6" xfId="0" applyFont="1" applyFill="1" applyBorder="1" applyAlignment="1">
      <alignment horizontal="left" vertical="top"/>
    </xf>
    <xf numFmtId="0" fontId="5" fillId="0" borderId="6" xfId="0" applyFont="1" applyFill="1" applyBorder="1" applyAlignment="1">
      <alignment horizontal="left" vertical="top" wrapText="1"/>
    </xf>
    <xf numFmtId="0" fontId="14" fillId="5" borderId="6" xfId="0" applyFont="1" applyFill="1" applyBorder="1" applyAlignment="1">
      <alignment horizontal="left" vertical="top"/>
    </xf>
    <xf numFmtId="0" fontId="14" fillId="5" borderId="1" xfId="0" applyFont="1" applyFill="1" applyBorder="1" applyAlignment="1">
      <alignment horizontal="left" vertical="top"/>
    </xf>
    <xf numFmtId="0" fontId="5"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4"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4"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14" fillId="0" borderId="1" xfId="0" applyFont="1" applyFill="1" applyBorder="1" applyAlignment="1">
      <alignment horizontal="center" wrapText="1"/>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4" fillId="8"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14" fillId="0" borderId="1" xfId="0" applyFont="1" applyFill="1" applyBorder="1" applyAlignment="1">
      <alignment horizontal="center" wrapText="1"/>
    </xf>
    <xf numFmtId="0" fontId="8" fillId="0" borderId="1" xfId="0" applyFont="1" applyFill="1" applyBorder="1" applyAlignment="1">
      <alignment horizontal="center" wrapText="1"/>
    </xf>
    <xf numFmtId="0" fontId="18" fillId="0" borderId="0" xfId="0" applyFont="1" applyAlignment="1">
      <alignment wrapText="1"/>
    </xf>
    <xf numFmtId="0" fontId="19" fillId="0" borderId="0" xfId="0" applyFont="1" applyFill="1" applyAlignment="1">
      <alignment wrapText="1"/>
    </xf>
    <xf numFmtId="0" fontId="19" fillId="0" borderId="0" xfId="0" applyFont="1" applyAlignment="1">
      <alignment wrapText="1"/>
    </xf>
    <xf numFmtId="0" fontId="18" fillId="0" borderId="0" xfId="0" applyFont="1"/>
    <xf numFmtId="0" fontId="20" fillId="0" borderId="0" xfId="0" applyFont="1"/>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12"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12" fillId="0" borderId="15" xfId="0" applyFont="1" applyBorder="1" applyAlignment="1">
      <alignment horizontal="center" wrapText="1"/>
    </xf>
    <xf numFmtId="0" fontId="12" fillId="0" borderId="14" xfId="0" applyFont="1" applyBorder="1" applyAlignment="1">
      <alignment horizontal="center" wrapText="1"/>
    </xf>
    <xf numFmtId="0" fontId="12"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2" fillId="8" borderId="1" xfId="0" applyFont="1" applyFill="1" applyBorder="1" applyAlignment="1">
      <alignment horizontal="left" vertical="top"/>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8" fillId="9" borderId="2" xfId="0" applyFont="1" applyFill="1" applyBorder="1" applyAlignment="1">
      <alignment horizontal="left" wrapText="1"/>
    </xf>
    <xf numFmtId="0" fontId="8" fillId="9" borderId="3" xfId="0" applyFont="1" applyFill="1" applyBorder="1" applyAlignment="1">
      <alignment horizontal="left" wrapText="1"/>
    </xf>
    <xf numFmtId="0" fontId="8"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5" fillId="0" borderId="1" xfId="0" applyFont="1" applyFill="1" applyBorder="1" applyAlignment="1">
      <alignment horizontal="center" vertical="top"/>
    </xf>
    <xf numFmtId="0" fontId="14" fillId="0" borderId="1" xfId="0" applyFont="1" applyFill="1" applyBorder="1" applyAlignment="1">
      <alignment horizontal="center" wrapTex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5" fillId="2" borderId="1" xfId="0" applyFont="1" applyFill="1" applyBorder="1" applyAlignment="1">
      <alignment horizontal="center" vertical="top"/>
    </xf>
    <xf numFmtId="0" fontId="5" fillId="2" borderId="1" xfId="0" applyFont="1" applyFill="1" applyBorder="1" applyAlignment="1">
      <alignment horizontal="center"/>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14" fillId="9" borderId="2" xfId="0" applyFont="1" applyFill="1" applyBorder="1" applyAlignment="1">
      <alignment horizontal="left" wrapText="1"/>
    </xf>
    <xf numFmtId="0" fontId="14" fillId="9" borderId="3" xfId="0" applyFont="1" applyFill="1" applyBorder="1" applyAlignment="1">
      <alignment horizontal="left" wrapText="1"/>
    </xf>
    <xf numFmtId="0" fontId="14" fillId="9" borderId="4" xfId="0" applyFont="1" applyFill="1" applyBorder="1" applyAlignment="1">
      <alignment horizontal="left" wrapText="1"/>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opLeftCell="D1" zoomScaleNormal="100" zoomScalePageLayoutView="125" workbookViewId="0">
      <selection activeCell="E6" sqref="E6"/>
    </sheetView>
  </sheetViews>
  <sheetFormatPr defaultColWidth="8.77734375" defaultRowHeight="15.6" x14ac:dyDescent="0.3"/>
  <cols>
    <col min="1" max="1" width="12.21875" style="11" customWidth="1"/>
    <col min="2" max="2" width="33.77734375" style="1" customWidth="1"/>
    <col min="3" max="3" width="51.44140625" style="1" customWidth="1"/>
    <col min="4" max="4" width="31.77734375" style="8" bestFit="1" customWidth="1"/>
    <col min="5" max="5" width="17.77734375" style="8" bestFit="1" customWidth="1"/>
    <col min="6" max="6" width="15.5546875" customWidth="1"/>
    <col min="7" max="7" width="68.44140625" customWidth="1"/>
    <col min="8" max="9" width="8.77734375" customWidth="1"/>
  </cols>
  <sheetData>
    <row r="1" spans="1:7" x14ac:dyDescent="0.3">
      <c r="C1" s="7"/>
      <c r="D1" s="7"/>
      <c r="E1" s="7"/>
    </row>
    <row r="2" spans="1:7" ht="24.6" x14ac:dyDescent="0.4">
      <c r="A2" s="10" t="s">
        <v>0</v>
      </c>
      <c r="C2" s="7"/>
      <c r="D2" s="7"/>
      <c r="E2" s="7"/>
    </row>
    <row r="3" spans="1:7" x14ac:dyDescent="0.3">
      <c r="C3" s="7"/>
      <c r="D3" s="7"/>
      <c r="E3" s="7"/>
    </row>
    <row r="4" spans="1:7" s="15" customFormat="1" ht="38.25" customHeight="1" x14ac:dyDescent="0.4">
      <c r="A4" s="102" t="s">
        <v>1</v>
      </c>
      <c r="B4" s="103"/>
      <c r="C4" s="103"/>
      <c r="D4" s="103"/>
      <c r="E4" s="103"/>
      <c r="F4" s="103"/>
      <c r="G4" s="104"/>
    </row>
    <row r="5" spans="1:7" s="14" customFormat="1" ht="109.2" x14ac:dyDescent="0.3">
      <c r="A5" s="20" t="s">
        <v>2</v>
      </c>
      <c r="B5" s="20" t="s">
        <v>3</v>
      </c>
      <c r="C5" s="20" t="s">
        <v>4</v>
      </c>
      <c r="D5" s="20" t="s">
        <v>378</v>
      </c>
      <c r="E5" s="20" t="s">
        <v>379</v>
      </c>
      <c r="F5" s="43" t="s">
        <v>5</v>
      </c>
      <c r="G5" s="43" t="s">
        <v>380</v>
      </c>
    </row>
    <row r="6" spans="1:7" ht="70.5" customHeight="1" x14ac:dyDescent="0.25">
      <c r="A6" s="23" t="s">
        <v>6</v>
      </c>
      <c r="B6" s="22" t="s">
        <v>7</v>
      </c>
      <c r="C6" s="22" t="s">
        <v>8</v>
      </c>
      <c r="D6" s="22" t="s">
        <v>9</v>
      </c>
      <c r="E6" s="22" t="s">
        <v>10</v>
      </c>
      <c r="F6" s="46"/>
      <c r="G6" s="45"/>
    </row>
    <row r="7" spans="1:7" ht="76.5" customHeight="1" x14ac:dyDescent="0.25">
      <c r="A7" s="23" t="s">
        <v>11</v>
      </c>
      <c r="B7" s="22" t="s">
        <v>12</v>
      </c>
      <c r="C7" s="22" t="s">
        <v>13</v>
      </c>
      <c r="D7" s="22" t="s">
        <v>14</v>
      </c>
      <c r="E7" s="22" t="s">
        <v>15</v>
      </c>
      <c r="F7" s="46"/>
      <c r="G7" s="45"/>
    </row>
    <row r="8" spans="1:7" ht="43.5" customHeight="1" x14ac:dyDescent="0.25">
      <c r="A8" s="23" t="s">
        <v>16</v>
      </c>
      <c r="B8" s="24" t="s">
        <v>17</v>
      </c>
      <c r="C8" s="44" t="s">
        <v>18</v>
      </c>
      <c r="D8" s="22" t="s">
        <v>14</v>
      </c>
      <c r="E8" s="22" t="s">
        <v>15</v>
      </c>
      <c r="F8" s="46"/>
      <c r="G8" s="45"/>
    </row>
    <row r="9" spans="1:7" ht="45.75" customHeight="1" x14ac:dyDescent="0.25">
      <c r="A9" s="16" t="s">
        <v>19</v>
      </c>
      <c r="B9" s="17"/>
      <c r="C9" s="18" t="s">
        <v>20</v>
      </c>
      <c r="D9" s="17"/>
      <c r="E9" s="17"/>
      <c r="F9" s="35"/>
      <c r="G9" s="45"/>
    </row>
    <row r="10" spans="1:7" s="2" customFormat="1" x14ac:dyDescent="0.3">
      <c r="A10" s="12"/>
      <c r="B10" s="7"/>
      <c r="C10" s="7"/>
      <c r="D10" s="7"/>
      <c r="E10" s="7"/>
    </row>
    <row r="11" spans="1:7" s="2" customFormat="1" x14ac:dyDescent="0.3">
      <c r="A11" s="12"/>
      <c r="B11" s="7"/>
      <c r="C11" s="7"/>
      <c r="D11" s="7"/>
      <c r="E11" s="7"/>
    </row>
    <row r="12" spans="1:7" s="2" customFormat="1" x14ac:dyDescent="0.3">
      <c r="A12" s="12"/>
      <c r="B12" s="7"/>
      <c r="C12" s="7"/>
      <c r="D12" s="7"/>
      <c r="E12" s="7"/>
    </row>
    <row r="13" spans="1:7" s="2" customFormat="1" x14ac:dyDescent="0.3">
      <c r="A13" s="12"/>
      <c r="B13" s="7"/>
      <c r="C13" s="7"/>
      <c r="D13" s="7"/>
      <c r="E13" s="7"/>
    </row>
    <row r="14" spans="1:7" s="2" customFormat="1" x14ac:dyDescent="0.3">
      <c r="A14" s="12"/>
      <c r="B14" s="7"/>
      <c r="C14" s="7"/>
      <c r="D14" s="7"/>
      <c r="E14" s="7"/>
    </row>
    <row r="15" spans="1:7" s="2" customFormat="1" x14ac:dyDescent="0.3">
      <c r="A15" s="12"/>
      <c r="B15" s="7"/>
      <c r="C15" s="7"/>
      <c r="D15" s="7"/>
      <c r="E15" s="7"/>
    </row>
    <row r="16" spans="1:7" s="2" customFormat="1" x14ac:dyDescent="0.3">
      <c r="A16" s="12"/>
      <c r="B16" s="7"/>
      <c r="C16" s="7"/>
      <c r="D16" s="7"/>
      <c r="E16" s="7"/>
    </row>
    <row r="17" spans="1:5" s="2" customFormat="1" x14ac:dyDescent="0.3">
      <c r="A17" s="12"/>
      <c r="B17" s="7"/>
      <c r="C17" s="7"/>
      <c r="D17" s="7"/>
      <c r="E17" s="7"/>
    </row>
    <row r="18" spans="1:5" s="2" customFormat="1" x14ac:dyDescent="0.3">
      <c r="A18" s="12"/>
      <c r="B18" s="7"/>
      <c r="C18" s="7"/>
      <c r="D18" s="7"/>
      <c r="E18" s="7"/>
    </row>
    <row r="19" spans="1:5" s="2" customFormat="1" x14ac:dyDescent="0.3">
      <c r="A19" s="12"/>
      <c r="B19" s="7"/>
      <c r="C19" s="7"/>
      <c r="D19" s="7"/>
      <c r="E19" s="7"/>
    </row>
    <row r="20" spans="1:5" s="2" customFormat="1" x14ac:dyDescent="0.3">
      <c r="A20" s="12"/>
      <c r="B20" s="7"/>
      <c r="C20" s="7"/>
      <c r="D20" s="7"/>
      <c r="E20" s="7"/>
    </row>
    <row r="21" spans="1:5" s="2" customFormat="1" x14ac:dyDescent="0.3">
      <c r="A21" s="12"/>
      <c r="B21" s="7"/>
      <c r="C21" s="7"/>
      <c r="D21" s="7"/>
      <c r="E21" s="7"/>
    </row>
    <row r="22" spans="1:5" s="2" customFormat="1" x14ac:dyDescent="0.3">
      <c r="A22" s="12"/>
      <c r="B22" s="7"/>
      <c r="C22" s="7"/>
      <c r="D22" s="7"/>
      <c r="E22" s="7"/>
    </row>
    <row r="23" spans="1:5" s="2" customFormat="1" x14ac:dyDescent="0.3">
      <c r="A23" s="12"/>
      <c r="B23" s="7"/>
      <c r="C23" s="7"/>
      <c r="D23" s="7"/>
      <c r="E23" s="7"/>
    </row>
    <row r="24" spans="1:5" s="2" customFormat="1" x14ac:dyDescent="0.3">
      <c r="A24" s="12"/>
      <c r="B24" s="7"/>
      <c r="C24" s="7"/>
      <c r="D24" s="7"/>
      <c r="E24" s="7"/>
    </row>
    <row r="25" spans="1:5" s="2" customFormat="1" x14ac:dyDescent="0.3">
      <c r="A25" s="12"/>
      <c r="B25" s="7"/>
      <c r="C25" s="7"/>
      <c r="D25" s="7"/>
      <c r="E25" s="7"/>
    </row>
    <row r="26" spans="1:5" s="2" customFormat="1" x14ac:dyDescent="0.3">
      <c r="A26" s="12"/>
      <c r="B26" s="7"/>
      <c r="C26" s="7"/>
      <c r="D26" s="7"/>
      <c r="E26" s="7"/>
    </row>
    <row r="27" spans="1:5" s="2" customFormat="1" x14ac:dyDescent="0.3">
      <c r="A27" s="12"/>
      <c r="B27" s="7"/>
      <c r="C27" s="7"/>
      <c r="D27" s="7"/>
      <c r="E27" s="7"/>
    </row>
    <row r="28" spans="1:5" s="2" customFormat="1" x14ac:dyDescent="0.3">
      <c r="A28" s="12"/>
      <c r="B28" s="7"/>
      <c r="C28" s="7"/>
      <c r="D28" s="7"/>
      <c r="E28" s="7"/>
    </row>
    <row r="29" spans="1:5" s="2" customFormat="1" x14ac:dyDescent="0.3">
      <c r="A29" s="12"/>
      <c r="B29" s="7"/>
      <c r="C29" s="7"/>
      <c r="D29" s="7"/>
      <c r="E29" s="7"/>
    </row>
    <row r="30" spans="1:5" s="2" customFormat="1" x14ac:dyDescent="0.3">
      <c r="A30" s="12"/>
      <c r="B30" s="7"/>
      <c r="C30" s="7"/>
      <c r="D30" s="7"/>
      <c r="E30" s="7"/>
    </row>
    <row r="31" spans="1:5" s="2" customFormat="1" x14ac:dyDescent="0.3">
      <c r="A31" s="12"/>
      <c r="B31" s="7"/>
      <c r="C31" s="7"/>
      <c r="D31" s="7"/>
      <c r="E31" s="7"/>
    </row>
    <row r="32" spans="1:5" s="2" customFormat="1" x14ac:dyDescent="0.3">
      <c r="A32" s="12"/>
      <c r="B32" s="7"/>
      <c r="C32" s="7"/>
      <c r="D32" s="7"/>
      <c r="E32" s="7"/>
    </row>
    <row r="33" spans="1:6" s="2" customFormat="1" hidden="1" x14ac:dyDescent="0.3">
      <c r="A33" s="12"/>
      <c r="B33" s="7"/>
      <c r="C33" s="7"/>
      <c r="D33" s="7"/>
      <c r="E33" s="7"/>
      <c r="F33" s="2" t="s">
        <v>21</v>
      </c>
    </row>
    <row r="34" spans="1:6" s="2" customFormat="1" hidden="1" x14ac:dyDescent="0.3">
      <c r="A34" s="12"/>
      <c r="B34" s="7"/>
      <c r="C34" s="7"/>
      <c r="D34" s="7"/>
      <c r="E34" s="7"/>
      <c r="F34" s="2" t="s">
        <v>22</v>
      </c>
    </row>
    <row r="35" spans="1:6" s="2" customFormat="1" x14ac:dyDescent="0.3">
      <c r="A35" s="12"/>
      <c r="B35" s="7"/>
      <c r="C35" s="7"/>
      <c r="D35" s="7"/>
      <c r="E35" s="7"/>
    </row>
    <row r="36" spans="1:6" s="2" customFormat="1" x14ac:dyDescent="0.3">
      <c r="A36" s="12"/>
      <c r="B36" s="7"/>
      <c r="C36" s="7"/>
      <c r="D36" s="7"/>
      <c r="E36" s="7"/>
    </row>
    <row r="37" spans="1:6" s="2" customFormat="1" x14ac:dyDescent="0.3">
      <c r="A37" s="12"/>
      <c r="B37" s="7"/>
      <c r="C37" s="7"/>
      <c r="D37" s="7"/>
      <c r="E37" s="7"/>
    </row>
    <row r="38" spans="1:6" s="2" customFormat="1" x14ac:dyDescent="0.3">
      <c r="A38" s="12"/>
      <c r="B38" s="7"/>
      <c r="C38" s="7"/>
      <c r="D38" s="7"/>
      <c r="E38" s="7"/>
    </row>
    <row r="39" spans="1:6" s="2" customFormat="1" x14ac:dyDescent="0.3">
      <c r="A39" s="12"/>
      <c r="B39" s="7"/>
      <c r="C39" s="7"/>
      <c r="D39" s="7"/>
      <c r="E39" s="7"/>
    </row>
    <row r="40" spans="1:6" s="2" customFormat="1" x14ac:dyDescent="0.3">
      <c r="A40" s="12"/>
      <c r="B40" s="7"/>
      <c r="C40" s="7"/>
      <c r="D40" s="7"/>
      <c r="E40" s="7"/>
    </row>
    <row r="41" spans="1:6" s="2" customFormat="1" x14ac:dyDescent="0.3">
      <c r="A41" s="12"/>
      <c r="B41" s="7"/>
      <c r="C41" s="7"/>
      <c r="D41" s="7"/>
      <c r="E41" s="7"/>
    </row>
    <row r="42" spans="1:6" s="2" customFormat="1" x14ac:dyDescent="0.3">
      <c r="A42" s="12"/>
      <c r="B42" s="7"/>
      <c r="C42" s="7"/>
      <c r="D42" s="7"/>
      <c r="E42" s="7"/>
    </row>
    <row r="43" spans="1:6" s="2" customFormat="1" x14ac:dyDescent="0.3">
      <c r="A43" s="12"/>
      <c r="B43" s="7"/>
      <c r="C43" s="7"/>
      <c r="D43" s="7"/>
      <c r="E43" s="7"/>
    </row>
    <row r="44" spans="1:6" s="2" customFormat="1" x14ac:dyDescent="0.3">
      <c r="A44" s="12"/>
      <c r="B44" s="7"/>
      <c r="C44" s="7"/>
      <c r="D44" s="7"/>
      <c r="E44" s="7"/>
    </row>
    <row r="45" spans="1:6" s="2" customFormat="1" x14ac:dyDescent="0.3">
      <c r="A45" s="12"/>
      <c r="B45" s="7"/>
      <c r="C45" s="7"/>
      <c r="D45" s="7"/>
      <c r="E45" s="7"/>
    </row>
    <row r="46" spans="1:6" s="2" customFormat="1" x14ac:dyDescent="0.3">
      <c r="A46" s="12"/>
      <c r="B46" s="7"/>
      <c r="C46" s="7"/>
      <c r="D46" s="7"/>
      <c r="E46" s="7"/>
    </row>
    <row r="47" spans="1:6" s="2" customFormat="1" x14ac:dyDescent="0.3">
      <c r="A47" s="12"/>
      <c r="B47" s="7"/>
      <c r="C47" s="7"/>
      <c r="D47" s="7"/>
      <c r="E47" s="7"/>
    </row>
    <row r="48" spans="1:6" s="2" customFormat="1" x14ac:dyDescent="0.3">
      <c r="A48" s="12"/>
      <c r="B48" s="7"/>
      <c r="C48" s="7"/>
      <c r="D48" s="7"/>
      <c r="E48" s="7"/>
    </row>
    <row r="49" spans="1:5" s="2" customFormat="1" ht="15.75" hidden="1" customHeight="1" x14ac:dyDescent="0.3">
      <c r="A49" s="12"/>
      <c r="B49" s="7"/>
      <c r="C49" s="7"/>
      <c r="D49" s="7"/>
      <c r="E49" s="7"/>
    </row>
    <row r="50" spans="1:5" s="2" customFormat="1" ht="15.75" hidden="1" customHeight="1" x14ac:dyDescent="0.3">
      <c r="A50" s="12"/>
      <c r="B50" s="7"/>
      <c r="C50" s="7"/>
      <c r="D50" s="7"/>
      <c r="E50" s="7"/>
    </row>
    <row r="51" spans="1:5" s="2" customFormat="1" ht="15.75" hidden="1" customHeight="1" x14ac:dyDescent="0.3">
      <c r="A51" s="12"/>
      <c r="B51" s="7"/>
      <c r="C51" s="7"/>
      <c r="D51" s="7"/>
      <c r="E51" s="7"/>
    </row>
    <row r="52" spans="1:5" s="2" customFormat="1" ht="15.75" hidden="1" customHeight="1" x14ac:dyDescent="0.3">
      <c r="A52" s="12"/>
      <c r="B52" s="7"/>
      <c r="C52" s="7"/>
      <c r="D52" s="7"/>
      <c r="E52" s="7"/>
    </row>
    <row r="53" spans="1:5" s="2" customFormat="1" ht="15.75" hidden="1" customHeight="1" x14ac:dyDescent="0.3">
      <c r="A53" s="12"/>
      <c r="B53" s="7"/>
      <c r="C53" s="7"/>
      <c r="D53" s="7"/>
      <c r="E53" s="7"/>
    </row>
    <row r="54" spans="1:5" s="2" customFormat="1" ht="15.75" hidden="1" customHeight="1" x14ac:dyDescent="0.3">
      <c r="A54" s="12"/>
      <c r="B54" s="7"/>
      <c r="C54" s="7"/>
      <c r="D54" s="7"/>
      <c r="E54" s="7"/>
    </row>
    <row r="55" spans="1:5" s="2" customFormat="1" ht="15.75" hidden="1" customHeight="1" x14ac:dyDescent="0.3">
      <c r="A55" s="12"/>
      <c r="B55" s="7"/>
      <c r="C55" s="7"/>
      <c r="D55" s="7"/>
      <c r="E55" s="7"/>
    </row>
    <row r="56" spans="1:5" s="2" customFormat="1" ht="15.75" hidden="1" customHeight="1" x14ac:dyDescent="0.3">
      <c r="A56" s="12"/>
      <c r="B56" s="7"/>
      <c r="C56" s="7"/>
      <c r="D56" s="7"/>
      <c r="E56" s="7"/>
    </row>
    <row r="57" spans="1:5" s="2" customFormat="1" ht="15.75" hidden="1" customHeight="1" x14ac:dyDescent="0.3">
      <c r="A57" s="12"/>
      <c r="B57" s="7"/>
      <c r="C57" s="7"/>
      <c r="D57" s="7"/>
      <c r="E57" s="7"/>
    </row>
    <row r="58" spans="1:5" s="2" customFormat="1" ht="15.75" hidden="1" customHeight="1" x14ac:dyDescent="0.3">
      <c r="A58" s="12"/>
      <c r="B58" s="7"/>
      <c r="C58" s="7"/>
      <c r="D58" s="7"/>
      <c r="E58" s="7"/>
    </row>
    <row r="59" spans="1:5" s="2" customFormat="1" ht="15.75" hidden="1" customHeight="1" x14ac:dyDescent="0.3">
      <c r="A59" s="12"/>
      <c r="B59" s="7"/>
      <c r="C59" s="7"/>
      <c r="D59" s="7"/>
      <c r="E59" s="7"/>
    </row>
    <row r="60" spans="1:5" s="2" customFormat="1" ht="15.75" hidden="1" customHeight="1" x14ac:dyDescent="0.3">
      <c r="A60" s="12"/>
      <c r="B60" s="7"/>
      <c r="C60" s="7"/>
      <c r="D60" s="7"/>
      <c r="E60" s="7"/>
    </row>
    <row r="61" spans="1:5" s="2" customFormat="1" ht="15.75" hidden="1" customHeight="1" x14ac:dyDescent="0.3">
      <c r="A61" s="12"/>
      <c r="B61" s="7"/>
      <c r="C61" s="7"/>
      <c r="D61" s="7"/>
      <c r="E61" s="7"/>
    </row>
    <row r="62" spans="1:5" s="2" customFormat="1" ht="15.75" hidden="1" customHeight="1" x14ac:dyDescent="0.3">
      <c r="A62" s="12"/>
      <c r="B62" s="7"/>
      <c r="C62" s="7"/>
      <c r="D62" s="7"/>
      <c r="E62" s="7"/>
    </row>
    <row r="63" spans="1:5" s="2" customFormat="1" ht="15.75" hidden="1" customHeight="1" x14ac:dyDescent="0.3">
      <c r="A63" s="12"/>
      <c r="B63" s="7"/>
      <c r="C63" s="7"/>
      <c r="D63" s="7"/>
      <c r="E63" s="7"/>
    </row>
    <row r="64" spans="1:5" s="2" customFormat="1" ht="15.75" hidden="1" customHeight="1" x14ac:dyDescent="0.3">
      <c r="A64" s="12"/>
      <c r="B64" s="7"/>
      <c r="C64" s="7"/>
      <c r="D64" s="7"/>
      <c r="E64" s="7"/>
    </row>
    <row r="65" spans="1:5" s="2" customFormat="1" ht="15.75" hidden="1" customHeight="1" x14ac:dyDescent="0.3">
      <c r="A65" s="12"/>
      <c r="B65" s="7"/>
      <c r="C65" s="7"/>
      <c r="D65" s="7"/>
      <c r="E65" s="7"/>
    </row>
    <row r="66" spans="1:5" s="2" customFormat="1" ht="15.75" hidden="1" customHeight="1" x14ac:dyDescent="0.3">
      <c r="A66" s="12"/>
      <c r="B66" s="7"/>
      <c r="C66" s="7"/>
      <c r="D66" s="7"/>
      <c r="E66" s="7"/>
    </row>
    <row r="67" spans="1:5" s="2" customFormat="1" ht="15.75" hidden="1" customHeight="1" x14ac:dyDescent="0.3">
      <c r="A67" s="12"/>
      <c r="B67" s="7"/>
      <c r="C67" s="7"/>
      <c r="D67" s="7"/>
      <c r="E67" s="7"/>
    </row>
    <row r="68" spans="1:5" s="2" customFormat="1" ht="15.75" hidden="1" customHeight="1" x14ac:dyDescent="0.3">
      <c r="A68" s="12"/>
      <c r="B68" s="7"/>
      <c r="C68" s="7"/>
      <c r="D68" s="7"/>
      <c r="E68" s="7"/>
    </row>
    <row r="69" spans="1:5" s="2" customFormat="1" ht="15.75" hidden="1" customHeight="1" x14ac:dyDescent="0.3">
      <c r="A69" s="12"/>
      <c r="B69" s="7"/>
      <c r="C69" s="7"/>
      <c r="D69" s="7"/>
      <c r="E69" s="7"/>
    </row>
    <row r="70" spans="1:5" s="2" customFormat="1" ht="15.75" hidden="1" customHeight="1" x14ac:dyDescent="0.3">
      <c r="A70" s="12"/>
      <c r="B70" s="7"/>
      <c r="C70" s="7"/>
      <c r="D70" s="7"/>
      <c r="E70" s="7"/>
    </row>
    <row r="71" spans="1:5" s="2" customFormat="1" x14ac:dyDescent="0.3">
      <c r="A71" s="12"/>
      <c r="B71" s="7"/>
      <c r="C71" s="7"/>
      <c r="D71" s="7"/>
      <c r="E71" s="7"/>
    </row>
    <row r="72" spans="1:5" s="2" customFormat="1" x14ac:dyDescent="0.3">
      <c r="A72" s="12"/>
      <c r="B72" s="7"/>
      <c r="C72" s="7"/>
      <c r="D72" s="7"/>
      <c r="E72" s="7"/>
    </row>
    <row r="73" spans="1:5" s="2" customFormat="1" x14ac:dyDescent="0.3">
      <c r="A73" s="12"/>
      <c r="B73" s="7"/>
      <c r="C73" s="7"/>
      <c r="D73" s="7"/>
      <c r="E73" s="7"/>
    </row>
    <row r="74" spans="1:5" s="2" customFormat="1" x14ac:dyDescent="0.3">
      <c r="A74" s="12"/>
      <c r="B74" s="7"/>
      <c r="C74" s="7"/>
      <c r="D74" s="7"/>
      <c r="E74" s="7"/>
    </row>
    <row r="75" spans="1:5" s="2" customFormat="1" x14ac:dyDescent="0.3">
      <c r="A75" s="12"/>
      <c r="B75" s="7"/>
      <c r="C75" s="7"/>
      <c r="D75" s="7"/>
      <c r="E75" s="7"/>
    </row>
    <row r="76" spans="1:5" s="2" customFormat="1" x14ac:dyDescent="0.3">
      <c r="A76" s="12"/>
      <c r="B76" s="7"/>
      <c r="C76" s="7"/>
      <c r="D76" s="7"/>
      <c r="E76" s="7"/>
    </row>
    <row r="77" spans="1:5" s="2" customFormat="1" x14ac:dyDescent="0.3">
      <c r="A77" s="12"/>
      <c r="B77" s="7"/>
      <c r="C77" s="7"/>
      <c r="D77" s="7"/>
      <c r="E77" s="7"/>
    </row>
    <row r="78" spans="1:5" s="2" customFormat="1" x14ac:dyDescent="0.3">
      <c r="A78" s="12"/>
      <c r="B78" s="7"/>
      <c r="C78" s="7"/>
      <c r="D78" s="7"/>
      <c r="E78" s="7"/>
    </row>
    <row r="79" spans="1:5" s="2" customFormat="1" x14ac:dyDescent="0.3">
      <c r="A79" s="12"/>
      <c r="B79" s="7"/>
      <c r="C79" s="7"/>
      <c r="D79" s="7"/>
      <c r="E79" s="7"/>
    </row>
    <row r="80" spans="1:5" s="2" customFormat="1" x14ac:dyDescent="0.3">
      <c r="A80" s="12"/>
      <c r="B80" s="7"/>
      <c r="C80" s="7"/>
      <c r="D80" s="7"/>
      <c r="E80" s="7"/>
    </row>
    <row r="81" spans="1:5" s="2" customFormat="1" x14ac:dyDescent="0.3">
      <c r="A81" s="12"/>
      <c r="B81" s="7"/>
      <c r="C81" s="7"/>
      <c r="D81" s="7"/>
      <c r="E81" s="7"/>
    </row>
    <row r="82" spans="1:5" s="2" customFormat="1" x14ac:dyDescent="0.3">
      <c r="A82" s="12"/>
      <c r="B82" s="7"/>
      <c r="C82" s="7"/>
      <c r="D82" s="7"/>
      <c r="E82" s="7"/>
    </row>
    <row r="83" spans="1:5" s="2" customFormat="1" x14ac:dyDescent="0.3">
      <c r="A83" s="12"/>
      <c r="B83" s="7"/>
      <c r="C83" s="7"/>
      <c r="D83" s="7"/>
      <c r="E83" s="7"/>
    </row>
    <row r="84" spans="1:5" s="2" customFormat="1" x14ac:dyDescent="0.3">
      <c r="A84" s="12"/>
      <c r="B84" s="7"/>
      <c r="C84" s="7"/>
      <c r="D84" s="7"/>
      <c r="E84" s="7"/>
    </row>
    <row r="85" spans="1:5" s="2" customFormat="1" x14ac:dyDescent="0.3">
      <c r="A85" s="12"/>
      <c r="B85" s="7"/>
      <c r="C85" s="7"/>
      <c r="D85" s="7"/>
      <c r="E85" s="7"/>
    </row>
    <row r="86" spans="1:5" s="2" customFormat="1" x14ac:dyDescent="0.3">
      <c r="A86" s="12"/>
      <c r="B86" s="7"/>
      <c r="C86" s="7"/>
      <c r="D86" s="7"/>
      <c r="E86" s="7"/>
    </row>
    <row r="87" spans="1:5" s="2" customFormat="1" x14ac:dyDescent="0.3">
      <c r="A87" s="12"/>
      <c r="B87" s="7"/>
      <c r="C87" s="7"/>
      <c r="D87" s="7"/>
      <c r="E87" s="7"/>
    </row>
    <row r="88" spans="1:5" s="2" customFormat="1" x14ac:dyDescent="0.3">
      <c r="A88" s="12"/>
      <c r="B88" s="7"/>
      <c r="C88" s="7"/>
      <c r="D88" s="7"/>
      <c r="E88" s="7"/>
    </row>
    <row r="89" spans="1:5" s="2" customFormat="1" x14ac:dyDescent="0.3">
      <c r="A89" s="12"/>
      <c r="B89" s="7"/>
      <c r="C89" s="7"/>
      <c r="D89" s="7"/>
      <c r="E89" s="7"/>
    </row>
    <row r="90" spans="1:5" s="2" customFormat="1" x14ac:dyDescent="0.3">
      <c r="A90" s="12"/>
      <c r="B90" s="7"/>
      <c r="C90" s="7"/>
      <c r="D90" s="7"/>
      <c r="E90" s="7"/>
    </row>
    <row r="91" spans="1:5" s="2" customFormat="1" x14ac:dyDescent="0.3">
      <c r="A91" s="12"/>
      <c r="B91" s="7"/>
      <c r="C91" s="7"/>
      <c r="D91" s="7"/>
      <c r="E91" s="7"/>
    </row>
    <row r="92" spans="1:5" s="2" customFormat="1" x14ac:dyDescent="0.3">
      <c r="A92" s="12"/>
      <c r="B92" s="7"/>
      <c r="C92" s="7"/>
      <c r="D92" s="7"/>
      <c r="E92" s="7"/>
    </row>
    <row r="93" spans="1:5" s="2" customFormat="1" x14ac:dyDescent="0.3">
      <c r="A93" s="12"/>
      <c r="B93" s="7"/>
      <c r="C93" s="7"/>
      <c r="D93" s="7"/>
      <c r="E93" s="7"/>
    </row>
    <row r="94" spans="1:5" s="2" customFormat="1" x14ac:dyDescent="0.3">
      <c r="A94" s="12"/>
      <c r="B94" s="7"/>
      <c r="C94" s="7"/>
      <c r="D94" s="7"/>
      <c r="E94" s="7"/>
    </row>
    <row r="95" spans="1:5" s="2" customFormat="1" x14ac:dyDescent="0.3">
      <c r="A95" s="12"/>
      <c r="B95" s="7"/>
      <c r="C95" s="7"/>
      <c r="D95" s="7"/>
      <c r="E95" s="7"/>
    </row>
    <row r="96" spans="1:5" s="2" customFormat="1" x14ac:dyDescent="0.3">
      <c r="A96" s="12"/>
      <c r="B96" s="7"/>
      <c r="C96" s="7"/>
      <c r="D96" s="7"/>
      <c r="E96" s="7"/>
    </row>
    <row r="97" spans="1:5" s="2" customFormat="1" x14ac:dyDescent="0.3">
      <c r="A97" s="12"/>
      <c r="B97" s="7"/>
      <c r="C97" s="7"/>
      <c r="D97" s="7"/>
      <c r="E97" s="7"/>
    </row>
    <row r="98" spans="1:5" s="2" customFormat="1" x14ac:dyDescent="0.3">
      <c r="A98" s="12"/>
      <c r="B98" s="7"/>
      <c r="C98" s="7"/>
      <c r="D98" s="7"/>
      <c r="E98" s="7"/>
    </row>
    <row r="99" spans="1:5" s="2" customFormat="1" x14ac:dyDescent="0.3">
      <c r="A99" s="12"/>
      <c r="B99" s="7"/>
      <c r="C99" s="7"/>
      <c r="D99" s="7"/>
      <c r="E99" s="7"/>
    </row>
    <row r="100" spans="1:5" s="2" customFormat="1" x14ac:dyDescent="0.3">
      <c r="A100" s="12"/>
      <c r="B100" s="7"/>
      <c r="C100" s="7"/>
      <c r="D100" s="7"/>
      <c r="E100" s="7"/>
    </row>
    <row r="101" spans="1:5" s="2" customFormat="1" x14ac:dyDescent="0.3">
      <c r="A101" s="12"/>
      <c r="B101" s="7"/>
      <c r="C101" s="7"/>
      <c r="D101" s="7"/>
      <c r="E101" s="7"/>
    </row>
    <row r="102" spans="1:5" s="2" customFormat="1" x14ac:dyDescent="0.3">
      <c r="A102" s="12"/>
      <c r="B102" s="7"/>
      <c r="C102" s="7"/>
      <c r="D102" s="7"/>
      <c r="E102" s="7"/>
    </row>
    <row r="103" spans="1:5" s="2" customFormat="1" x14ac:dyDescent="0.3">
      <c r="A103" s="12"/>
      <c r="B103" s="7"/>
      <c r="C103" s="7"/>
      <c r="D103" s="7"/>
      <c r="E103" s="7"/>
    </row>
    <row r="104" spans="1:5" s="2" customFormat="1" x14ac:dyDescent="0.3">
      <c r="A104" s="12"/>
      <c r="B104" s="7"/>
      <c r="C104" s="7"/>
      <c r="D104" s="7"/>
      <c r="E104" s="7"/>
    </row>
    <row r="105" spans="1:5" s="2" customFormat="1" x14ac:dyDescent="0.3">
      <c r="A105" s="12"/>
      <c r="B105" s="7"/>
      <c r="C105" s="7"/>
      <c r="D105" s="7"/>
      <c r="E105" s="7"/>
    </row>
    <row r="106" spans="1:5" s="2" customFormat="1" x14ac:dyDescent="0.3">
      <c r="A106" s="12"/>
      <c r="B106" s="7"/>
      <c r="C106" s="7"/>
      <c r="D106" s="7"/>
      <c r="E106" s="7"/>
    </row>
    <row r="107" spans="1:5" s="2" customFormat="1" x14ac:dyDescent="0.3">
      <c r="A107" s="12"/>
      <c r="B107" s="7"/>
      <c r="C107" s="7"/>
      <c r="D107" s="7"/>
      <c r="E107" s="7"/>
    </row>
    <row r="108" spans="1:5" s="2" customFormat="1" x14ac:dyDescent="0.3">
      <c r="A108" s="12"/>
      <c r="B108" s="7"/>
      <c r="C108" s="7"/>
      <c r="D108" s="7"/>
      <c r="E108" s="7"/>
    </row>
    <row r="109" spans="1:5" s="2" customFormat="1" x14ac:dyDescent="0.3">
      <c r="A109" s="12"/>
      <c r="B109" s="7"/>
      <c r="C109" s="7"/>
      <c r="D109" s="7"/>
      <c r="E109" s="7"/>
    </row>
    <row r="110" spans="1:5" s="2" customFormat="1" x14ac:dyDescent="0.3">
      <c r="A110" s="12"/>
      <c r="B110" s="7"/>
      <c r="C110" s="7"/>
      <c r="D110" s="7"/>
      <c r="E110" s="7"/>
    </row>
    <row r="111" spans="1:5" s="2" customFormat="1" x14ac:dyDescent="0.3">
      <c r="A111" s="12"/>
      <c r="B111" s="7"/>
      <c r="C111" s="7"/>
      <c r="D111" s="7"/>
      <c r="E111" s="7"/>
    </row>
    <row r="112" spans="1:5" s="2" customFormat="1" x14ac:dyDescent="0.3">
      <c r="A112" s="12"/>
      <c r="B112" s="7"/>
      <c r="C112" s="7"/>
      <c r="D112" s="7"/>
      <c r="E112" s="7"/>
    </row>
    <row r="113" spans="1:5" s="2" customFormat="1" x14ac:dyDescent="0.3">
      <c r="A113" s="12"/>
      <c r="B113" s="7"/>
      <c r="C113" s="7"/>
      <c r="D113" s="7"/>
      <c r="E113" s="7"/>
    </row>
    <row r="114" spans="1:5" s="2" customFormat="1" x14ac:dyDescent="0.3">
      <c r="A114" s="12"/>
      <c r="B114" s="7"/>
      <c r="C114" s="7"/>
      <c r="D114" s="7"/>
      <c r="E114" s="7"/>
    </row>
    <row r="115" spans="1:5" s="2" customFormat="1" x14ac:dyDescent="0.3">
      <c r="A115" s="12"/>
      <c r="B115" s="7"/>
      <c r="C115" s="7"/>
      <c r="D115" s="7"/>
      <c r="E115" s="7"/>
    </row>
    <row r="116" spans="1:5" s="2" customFormat="1" x14ac:dyDescent="0.3">
      <c r="A116" s="12"/>
      <c r="B116" s="7"/>
      <c r="C116" s="7"/>
      <c r="D116" s="7"/>
      <c r="E116" s="7"/>
    </row>
    <row r="117" spans="1:5" s="2" customFormat="1" x14ac:dyDescent="0.3">
      <c r="A117" s="12"/>
      <c r="B117" s="7"/>
      <c r="C117" s="7"/>
      <c r="D117" s="7"/>
      <c r="E117" s="7"/>
    </row>
    <row r="118" spans="1:5" s="2" customFormat="1" x14ac:dyDescent="0.3">
      <c r="A118" s="12"/>
      <c r="B118" s="7"/>
      <c r="C118" s="7"/>
      <c r="D118" s="7"/>
      <c r="E118" s="7"/>
    </row>
    <row r="119" spans="1:5" s="2" customFormat="1" x14ac:dyDescent="0.3">
      <c r="A119" s="12"/>
      <c r="B119" s="7"/>
      <c r="C119" s="7"/>
      <c r="D119" s="7"/>
      <c r="E119" s="7"/>
    </row>
    <row r="120" spans="1:5" s="2" customFormat="1" x14ac:dyDescent="0.3">
      <c r="A120" s="12"/>
      <c r="B120" s="7"/>
      <c r="C120" s="7"/>
      <c r="D120" s="7"/>
      <c r="E120" s="7"/>
    </row>
    <row r="121" spans="1:5" s="2" customFormat="1" x14ac:dyDescent="0.3">
      <c r="A121" s="12"/>
      <c r="B121" s="7"/>
      <c r="C121" s="7"/>
      <c r="D121" s="7"/>
      <c r="E121" s="7"/>
    </row>
    <row r="122" spans="1:5" s="2" customFormat="1" x14ac:dyDescent="0.3">
      <c r="A122" s="12"/>
      <c r="B122" s="7"/>
      <c r="C122" s="7"/>
      <c r="D122" s="7"/>
      <c r="E122" s="7"/>
    </row>
    <row r="123" spans="1:5" s="2" customFormat="1" x14ac:dyDescent="0.3">
      <c r="A123" s="12"/>
      <c r="B123" s="7"/>
      <c r="C123" s="7"/>
      <c r="D123" s="7"/>
      <c r="E123" s="7"/>
    </row>
    <row r="124" spans="1:5" s="2" customFormat="1" x14ac:dyDescent="0.3">
      <c r="A124" s="12"/>
      <c r="B124" s="7"/>
      <c r="C124" s="7"/>
      <c r="D124" s="7"/>
      <c r="E124" s="7"/>
    </row>
    <row r="125" spans="1:5" s="2" customFormat="1" x14ac:dyDescent="0.3">
      <c r="A125" s="12"/>
      <c r="B125" s="7"/>
      <c r="C125" s="7"/>
      <c r="D125" s="7"/>
      <c r="E125" s="7"/>
    </row>
    <row r="126" spans="1:5" s="2" customFormat="1" x14ac:dyDescent="0.3">
      <c r="A126" s="12"/>
      <c r="B126" s="7"/>
      <c r="C126" s="7"/>
      <c r="D126" s="7"/>
      <c r="E126" s="7"/>
    </row>
    <row r="127" spans="1:5" s="2" customFormat="1" x14ac:dyDescent="0.3">
      <c r="A127" s="12"/>
      <c r="B127" s="7"/>
      <c r="C127" s="7"/>
      <c r="D127" s="7"/>
      <c r="E127" s="7"/>
    </row>
    <row r="128" spans="1:5" s="2" customFormat="1" x14ac:dyDescent="0.3">
      <c r="A128" s="12"/>
      <c r="B128" s="7"/>
      <c r="C128" s="7"/>
      <c r="D128" s="7"/>
      <c r="E128" s="7"/>
    </row>
    <row r="129" spans="1:5" s="2" customFormat="1" x14ac:dyDescent="0.3">
      <c r="A129" s="12"/>
      <c r="B129" s="7"/>
      <c r="C129" s="7"/>
      <c r="D129" s="7"/>
      <c r="E129" s="7"/>
    </row>
    <row r="130" spans="1:5" s="2" customFormat="1" x14ac:dyDescent="0.3">
      <c r="A130" s="12"/>
      <c r="B130" s="7"/>
      <c r="C130" s="7"/>
      <c r="D130" s="7"/>
      <c r="E130" s="7"/>
    </row>
    <row r="131" spans="1:5" s="2" customFormat="1" x14ac:dyDescent="0.3">
      <c r="A131" s="12"/>
      <c r="B131" s="7"/>
      <c r="C131" s="7"/>
      <c r="D131" s="7"/>
      <c r="E131" s="7"/>
    </row>
    <row r="132" spans="1:5" s="2" customFormat="1" x14ac:dyDescent="0.3">
      <c r="A132" s="12"/>
      <c r="B132" s="7"/>
      <c r="C132" s="7"/>
      <c r="D132" s="7"/>
      <c r="E132" s="7"/>
    </row>
    <row r="133" spans="1:5" s="2" customFormat="1" x14ac:dyDescent="0.3">
      <c r="A133" s="12"/>
      <c r="B133" s="7"/>
      <c r="C133" s="7"/>
      <c r="D133" s="7"/>
      <c r="E133" s="7"/>
    </row>
    <row r="134" spans="1:5" s="2" customFormat="1" x14ac:dyDescent="0.3">
      <c r="A134" s="12"/>
      <c r="B134" s="7"/>
      <c r="C134" s="7"/>
      <c r="D134" s="7"/>
      <c r="E134" s="7"/>
    </row>
    <row r="135" spans="1:5" s="2" customFormat="1" x14ac:dyDescent="0.3">
      <c r="A135" s="12"/>
      <c r="B135" s="7"/>
      <c r="C135" s="7"/>
      <c r="D135" s="7"/>
      <c r="E135" s="7"/>
    </row>
    <row r="136" spans="1:5" s="2" customFormat="1" x14ac:dyDescent="0.3">
      <c r="A136" s="12"/>
      <c r="B136" s="7"/>
      <c r="C136" s="7"/>
      <c r="D136" s="7"/>
      <c r="E136" s="7"/>
    </row>
    <row r="137" spans="1:5" s="2" customFormat="1" x14ac:dyDescent="0.3">
      <c r="A137" s="12"/>
      <c r="B137" s="7"/>
      <c r="C137" s="7"/>
      <c r="D137" s="7"/>
      <c r="E137" s="7"/>
    </row>
    <row r="138" spans="1:5" s="2" customFormat="1" x14ac:dyDescent="0.3">
      <c r="A138" s="12"/>
      <c r="B138" s="7"/>
      <c r="C138" s="7"/>
      <c r="D138" s="7"/>
      <c r="E138" s="7"/>
    </row>
    <row r="139" spans="1:5" s="2" customFormat="1" x14ac:dyDescent="0.3">
      <c r="A139" s="12"/>
      <c r="B139" s="7"/>
      <c r="C139" s="7"/>
      <c r="D139" s="7"/>
      <c r="E139" s="7"/>
    </row>
    <row r="140" spans="1:5" s="2" customFormat="1" x14ac:dyDescent="0.3">
      <c r="A140" s="12"/>
      <c r="B140" s="7"/>
      <c r="C140" s="7"/>
      <c r="D140" s="7"/>
      <c r="E140" s="7"/>
    </row>
    <row r="141" spans="1:5" s="2" customFormat="1" x14ac:dyDescent="0.3">
      <c r="A141" s="12"/>
      <c r="B141" s="7"/>
      <c r="C141" s="7"/>
      <c r="D141" s="7"/>
      <c r="E141" s="7"/>
    </row>
    <row r="142" spans="1:5" s="2" customFormat="1" x14ac:dyDescent="0.3">
      <c r="A142" s="12"/>
      <c r="B142" s="7"/>
      <c r="C142" s="7"/>
      <c r="D142" s="7"/>
      <c r="E142" s="7"/>
    </row>
    <row r="143" spans="1:5" s="2" customFormat="1" x14ac:dyDescent="0.3">
      <c r="A143" s="12"/>
      <c r="B143" s="7"/>
      <c r="C143" s="7"/>
      <c r="D143" s="7"/>
      <c r="E143" s="7"/>
    </row>
    <row r="144" spans="1:5" s="2" customFormat="1" x14ac:dyDescent="0.3">
      <c r="A144" s="12"/>
      <c r="B144" s="7"/>
      <c r="C144" s="7"/>
      <c r="D144" s="7"/>
      <c r="E144" s="7"/>
    </row>
    <row r="145" spans="1:5" s="2" customFormat="1" x14ac:dyDescent="0.3">
      <c r="A145" s="12"/>
      <c r="B145" s="7"/>
      <c r="C145" s="7"/>
      <c r="D145" s="7"/>
      <c r="E145" s="7"/>
    </row>
    <row r="146" spans="1:5" s="2" customFormat="1" x14ac:dyDescent="0.3">
      <c r="A146" s="12"/>
      <c r="B146" s="7"/>
      <c r="C146" s="7"/>
      <c r="D146" s="7"/>
      <c r="E146" s="7"/>
    </row>
    <row r="147" spans="1:5" s="2" customFormat="1" x14ac:dyDescent="0.3">
      <c r="A147" s="12"/>
      <c r="B147" s="7"/>
      <c r="C147" s="7"/>
      <c r="D147" s="7"/>
      <c r="E147" s="7"/>
    </row>
    <row r="148" spans="1:5" s="2" customFormat="1" x14ac:dyDescent="0.3">
      <c r="A148" s="12"/>
      <c r="B148" s="7"/>
      <c r="C148" s="7"/>
      <c r="D148" s="7"/>
      <c r="E148" s="7"/>
    </row>
    <row r="149" spans="1:5" s="2" customFormat="1" x14ac:dyDescent="0.3">
      <c r="A149" s="12"/>
      <c r="B149" s="7"/>
      <c r="C149" s="7"/>
      <c r="D149" s="7"/>
      <c r="E149" s="7"/>
    </row>
    <row r="150" spans="1:5" s="2" customFormat="1" x14ac:dyDescent="0.3">
      <c r="A150" s="12"/>
      <c r="B150" s="7"/>
      <c r="C150" s="7"/>
      <c r="D150" s="7"/>
      <c r="E150" s="7"/>
    </row>
    <row r="151" spans="1:5" s="2" customFormat="1" x14ac:dyDescent="0.3">
      <c r="A151" s="12"/>
      <c r="B151" s="7"/>
      <c r="C151" s="7"/>
      <c r="D151" s="7"/>
      <c r="E151" s="7"/>
    </row>
    <row r="152" spans="1:5" s="2" customFormat="1" x14ac:dyDescent="0.3">
      <c r="A152" s="12"/>
      <c r="B152" s="7"/>
      <c r="C152" s="7"/>
      <c r="D152" s="7"/>
      <c r="E152" s="7"/>
    </row>
    <row r="153" spans="1:5" s="2" customFormat="1" x14ac:dyDescent="0.3">
      <c r="A153" s="12"/>
      <c r="B153" s="7"/>
      <c r="C153" s="7"/>
      <c r="D153" s="7"/>
      <c r="E153" s="7"/>
    </row>
    <row r="154" spans="1:5" s="2" customFormat="1" x14ac:dyDescent="0.3">
      <c r="A154" s="12"/>
      <c r="B154" s="7"/>
      <c r="C154" s="7"/>
      <c r="D154" s="7"/>
      <c r="E154" s="7"/>
    </row>
    <row r="155" spans="1:5" s="2" customFormat="1" x14ac:dyDescent="0.3">
      <c r="A155" s="12"/>
      <c r="B155" s="7"/>
      <c r="C155" s="7"/>
      <c r="D155" s="7"/>
      <c r="E155" s="7"/>
    </row>
    <row r="156" spans="1:5" s="2" customFormat="1" x14ac:dyDescent="0.3">
      <c r="A156" s="12"/>
      <c r="B156" s="7"/>
      <c r="C156" s="7"/>
      <c r="D156" s="7"/>
      <c r="E156" s="7"/>
    </row>
    <row r="157" spans="1:5" s="2" customFormat="1" x14ac:dyDescent="0.3">
      <c r="A157" s="12"/>
      <c r="B157" s="7"/>
      <c r="C157" s="7"/>
      <c r="D157" s="7"/>
      <c r="E157" s="7"/>
    </row>
    <row r="158" spans="1:5" s="2" customFormat="1" x14ac:dyDescent="0.3">
      <c r="A158" s="12"/>
      <c r="B158" s="7"/>
      <c r="C158" s="7"/>
      <c r="D158" s="7"/>
      <c r="E158" s="7"/>
    </row>
    <row r="159" spans="1:5" s="2" customFormat="1" x14ac:dyDescent="0.3">
      <c r="A159" s="12"/>
      <c r="B159" s="7"/>
      <c r="C159" s="7"/>
      <c r="D159" s="7"/>
      <c r="E159" s="7"/>
    </row>
    <row r="160" spans="1:5" s="2" customFormat="1" x14ac:dyDescent="0.3">
      <c r="A160" s="12"/>
      <c r="B160" s="7"/>
      <c r="C160" s="7"/>
      <c r="D160" s="7"/>
      <c r="E160" s="7"/>
    </row>
    <row r="161" spans="1:5" s="2" customFormat="1" x14ac:dyDescent="0.3">
      <c r="A161" s="12"/>
      <c r="B161" s="7"/>
      <c r="C161" s="7"/>
      <c r="D161" s="7"/>
      <c r="E161" s="7"/>
    </row>
    <row r="162" spans="1:5" s="2" customFormat="1" x14ac:dyDescent="0.3">
      <c r="A162" s="12"/>
      <c r="B162" s="7"/>
      <c r="C162" s="7"/>
      <c r="D162" s="7"/>
      <c r="E162" s="7"/>
    </row>
    <row r="163" spans="1:5" s="2" customFormat="1" x14ac:dyDescent="0.3">
      <c r="A163" s="12"/>
      <c r="B163" s="7"/>
      <c r="C163" s="7"/>
      <c r="D163" s="7"/>
      <c r="E163" s="7"/>
    </row>
    <row r="164" spans="1:5" s="2" customFormat="1" x14ac:dyDescent="0.3">
      <c r="A164" s="12"/>
      <c r="B164" s="7"/>
      <c r="C164" s="7"/>
      <c r="D164" s="7"/>
      <c r="E164" s="7"/>
    </row>
    <row r="165" spans="1:5" s="2" customFormat="1" x14ac:dyDescent="0.3">
      <c r="A165" s="12"/>
      <c r="B165" s="7"/>
      <c r="C165" s="7"/>
      <c r="D165" s="7"/>
      <c r="E165" s="7"/>
    </row>
    <row r="166" spans="1:5" s="2" customFormat="1" x14ac:dyDescent="0.3">
      <c r="A166" s="12"/>
      <c r="B166" s="7"/>
      <c r="C166" s="7"/>
      <c r="D166" s="7"/>
      <c r="E166" s="7"/>
    </row>
    <row r="167" spans="1:5" s="2" customFormat="1" x14ac:dyDescent="0.3">
      <c r="A167" s="12"/>
      <c r="B167" s="7"/>
      <c r="C167" s="7"/>
      <c r="D167" s="7"/>
      <c r="E167" s="7"/>
    </row>
    <row r="168" spans="1:5" s="2" customFormat="1" x14ac:dyDescent="0.3">
      <c r="A168" s="12"/>
      <c r="B168" s="7"/>
      <c r="C168" s="7"/>
      <c r="D168" s="7"/>
      <c r="E168" s="7"/>
    </row>
    <row r="169" spans="1:5" s="2" customFormat="1" x14ac:dyDescent="0.3">
      <c r="A169" s="12"/>
      <c r="B169" s="7"/>
      <c r="C169" s="7"/>
      <c r="D169" s="7"/>
      <c r="E169" s="7"/>
    </row>
    <row r="170" spans="1:5" s="2" customFormat="1" x14ac:dyDescent="0.3">
      <c r="A170" s="12"/>
      <c r="B170" s="7"/>
      <c r="C170" s="7"/>
      <c r="D170" s="7"/>
      <c r="E170" s="7"/>
    </row>
    <row r="171" spans="1:5" s="2" customFormat="1" x14ac:dyDescent="0.3">
      <c r="A171" s="12"/>
      <c r="B171" s="7"/>
      <c r="C171" s="7"/>
      <c r="D171" s="7"/>
      <c r="E171" s="7"/>
    </row>
    <row r="172" spans="1:5" s="2" customFormat="1" x14ac:dyDescent="0.3">
      <c r="A172" s="12"/>
      <c r="B172" s="7"/>
      <c r="C172" s="7"/>
      <c r="D172" s="7"/>
      <c r="E172" s="7"/>
    </row>
    <row r="173" spans="1:5" s="2" customFormat="1" x14ac:dyDescent="0.3">
      <c r="A173" s="12"/>
      <c r="B173" s="7"/>
      <c r="C173" s="7"/>
      <c r="D173" s="7"/>
      <c r="E173" s="7"/>
    </row>
    <row r="174" spans="1:5" s="2" customFormat="1" x14ac:dyDescent="0.3">
      <c r="A174" s="12"/>
      <c r="B174" s="7"/>
      <c r="C174" s="7"/>
      <c r="D174" s="7"/>
      <c r="E174" s="7"/>
    </row>
    <row r="175" spans="1:5" s="2" customFormat="1" x14ac:dyDescent="0.3">
      <c r="A175" s="12"/>
      <c r="B175" s="7"/>
      <c r="C175" s="7"/>
      <c r="D175" s="7"/>
      <c r="E175" s="7"/>
    </row>
    <row r="176" spans="1:5" s="2" customFormat="1" x14ac:dyDescent="0.3">
      <c r="A176" s="12"/>
      <c r="B176" s="7"/>
      <c r="C176" s="7"/>
      <c r="D176" s="7"/>
      <c r="E176" s="7"/>
    </row>
    <row r="177" spans="1:5" s="2" customFormat="1" x14ac:dyDescent="0.3">
      <c r="A177" s="12"/>
      <c r="B177" s="7"/>
      <c r="C177" s="7"/>
      <c r="D177" s="7"/>
      <c r="E177" s="7"/>
    </row>
    <row r="178" spans="1:5" s="2" customFormat="1" x14ac:dyDescent="0.3">
      <c r="A178" s="12"/>
      <c r="B178" s="7"/>
      <c r="C178" s="7"/>
      <c r="D178" s="7"/>
      <c r="E178" s="7"/>
    </row>
    <row r="179" spans="1:5" s="2" customFormat="1" x14ac:dyDescent="0.3">
      <c r="A179" s="12"/>
      <c r="B179" s="7"/>
      <c r="C179" s="7"/>
      <c r="D179" s="7"/>
      <c r="E179" s="7"/>
    </row>
    <row r="180" spans="1:5" s="2" customFormat="1" x14ac:dyDescent="0.3">
      <c r="A180" s="12"/>
      <c r="B180" s="7"/>
      <c r="C180" s="7"/>
      <c r="D180" s="7"/>
      <c r="E180" s="7"/>
    </row>
    <row r="181" spans="1:5" s="2" customFormat="1" x14ac:dyDescent="0.3">
      <c r="A181" s="12"/>
      <c r="B181" s="7"/>
      <c r="C181" s="7"/>
      <c r="D181" s="7"/>
      <c r="E181" s="7"/>
    </row>
    <row r="182" spans="1:5" s="2" customFormat="1" x14ac:dyDescent="0.3">
      <c r="A182" s="12"/>
      <c r="B182" s="7"/>
      <c r="C182" s="7"/>
      <c r="D182" s="7"/>
      <c r="E182" s="7"/>
    </row>
    <row r="183" spans="1:5" s="2" customFormat="1" x14ac:dyDescent="0.3">
      <c r="A183" s="12"/>
      <c r="B183" s="7"/>
      <c r="C183" s="7"/>
      <c r="D183" s="7"/>
      <c r="E183" s="7"/>
    </row>
    <row r="184" spans="1:5" s="2" customFormat="1" x14ac:dyDescent="0.3">
      <c r="A184" s="12"/>
      <c r="B184" s="7"/>
      <c r="C184" s="7"/>
      <c r="D184" s="7"/>
      <c r="E184" s="7"/>
    </row>
    <row r="185" spans="1:5" s="2" customFormat="1" x14ac:dyDescent="0.3">
      <c r="A185" s="12"/>
      <c r="B185" s="7"/>
      <c r="C185" s="7"/>
      <c r="D185" s="7"/>
      <c r="E185" s="7"/>
    </row>
    <row r="186" spans="1:5" s="2" customFormat="1" x14ac:dyDescent="0.3">
      <c r="A186" s="12"/>
      <c r="B186" s="7"/>
      <c r="C186" s="7"/>
      <c r="D186" s="7"/>
      <c r="E186" s="7"/>
    </row>
    <row r="187" spans="1:5" s="2" customFormat="1" x14ac:dyDescent="0.3">
      <c r="A187" s="12"/>
      <c r="B187" s="7"/>
      <c r="C187" s="7"/>
      <c r="D187" s="7"/>
      <c r="E187" s="7"/>
    </row>
    <row r="188" spans="1:5" s="2" customFormat="1" x14ac:dyDescent="0.3">
      <c r="A188" s="12"/>
      <c r="B188" s="7"/>
      <c r="C188" s="7"/>
      <c r="D188" s="7"/>
      <c r="E188" s="7"/>
    </row>
    <row r="189" spans="1:5" s="2" customFormat="1" x14ac:dyDescent="0.3">
      <c r="A189" s="12"/>
      <c r="B189" s="7"/>
      <c r="C189" s="7"/>
      <c r="D189" s="7"/>
      <c r="E189" s="7"/>
    </row>
    <row r="190" spans="1:5" s="2" customFormat="1" x14ac:dyDescent="0.3">
      <c r="A190" s="12"/>
      <c r="B190" s="7"/>
      <c r="C190" s="7"/>
      <c r="D190" s="7"/>
      <c r="E190" s="7"/>
    </row>
    <row r="191" spans="1:5" s="2" customFormat="1" x14ac:dyDescent="0.3">
      <c r="A191" s="12"/>
      <c r="B191" s="7"/>
      <c r="C191" s="7"/>
      <c r="D191" s="7"/>
      <c r="E191" s="7"/>
    </row>
    <row r="192" spans="1:5" s="2" customFormat="1" x14ac:dyDescent="0.3">
      <c r="A192" s="12"/>
      <c r="B192" s="7"/>
      <c r="C192" s="7"/>
      <c r="D192" s="7"/>
      <c r="E192" s="7"/>
    </row>
    <row r="193" spans="1:5" s="2" customFormat="1" x14ac:dyDescent="0.3">
      <c r="A193" s="12"/>
      <c r="B193" s="7"/>
      <c r="C193" s="7"/>
      <c r="D193" s="7"/>
      <c r="E193" s="7"/>
    </row>
    <row r="194" spans="1:5" s="2" customFormat="1" x14ac:dyDescent="0.3">
      <c r="A194" s="12"/>
      <c r="B194" s="7"/>
      <c r="C194" s="7"/>
      <c r="D194" s="7"/>
      <c r="E194" s="7"/>
    </row>
    <row r="195" spans="1:5" s="2" customFormat="1" x14ac:dyDescent="0.3">
      <c r="A195" s="12"/>
      <c r="B195" s="7"/>
      <c r="C195" s="7"/>
      <c r="D195" s="7"/>
      <c r="E195" s="7"/>
    </row>
    <row r="196" spans="1:5" s="2" customFormat="1" x14ac:dyDescent="0.3">
      <c r="A196" s="12"/>
      <c r="B196" s="7"/>
      <c r="C196" s="7"/>
      <c r="D196" s="7"/>
      <c r="E196" s="7"/>
    </row>
    <row r="197" spans="1:5" s="2" customFormat="1" x14ac:dyDescent="0.3">
      <c r="A197" s="12"/>
      <c r="B197" s="7"/>
      <c r="C197" s="7"/>
      <c r="D197" s="7"/>
      <c r="E197" s="7"/>
    </row>
    <row r="198" spans="1:5" s="2" customFormat="1" x14ac:dyDescent="0.3">
      <c r="A198" s="12"/>
      <c r="B198" s="7"/>
      <c r="C198" s="7"/>
      <c r="D198" s="7"/>
      <c r="E198" s="7"/>
    </row>
    <row r="199" spans="1:5" s="2" customFormat="1" x14ac:dyDescent="0.3">
      <c r="A199" s="12"/>
      <c r="B199" s="7"/>
      <c r="C199" s="7"/>
      <c r="D199" s="7"/>
      <c r="E199" s="7"/>
    </row>
    <row r="200" spans="1:5" s="2" customFormat="1" x14ac:dyDescent="0.3">
      <c r="A200" s="12"/>
      <c r="B200" s="7"/>
      <c r="C200" s="7"/>
      <c r="D200" s="7"/>
      <c r="E200" s="7"/>
    </row>
    <row r="201" spans="1:5" s="2" customFormat="1" x14ac:dyDescent="0.3">
      <c r="A201" s="12"/>
      <c r="B201" s="7"/>
      <c r="C201" s="7"/>
      <c r="D201" s="7"/>
      <c r="E201" s="7"/>
    </row>
    <row r="202" spans="1:5" s="2" customFormat="1" x14ac:dyDescent="0.3">
      <c r="A202" s="12"/>
      <c r="B202" s="7"/>
      <c r="C202" s="7"/>
      <c r="D202" s="7"/>
      <c r="E202" s="7"/>
    </row>
    <row r="203" spans="1:5" s="2" customFormat="1" x14ac:dyDescent="0.3">
      <c r="A203" s="12"/>
      <c r="B203" s="7"/>
      <c r="C203" s="7"/>
      <c r="D203" s="7"/>
      <c r="E203" s="7"/>
    </row>
    <row r="204" spans="1:5" s="2" customFormat="1" x14ac:dyDescent="0.3">
      <c r="A204" s="12"/>
      <c r="B204" s="7"/>
      <c r="C204" s="7"/>
      <c r="D204" s="7"/>
      <c r="E204" s="7"/>
    </row>
    <row r="205" spans="1:5" s="2" customFormat="1" x14ac:dyDescent="0.3">
      <c r="A205" s="12"/>
      <c r="B205" s="7"/>
      <c r="C205" s="7"/>
      <c r="D205" s="7"/>
      <c r="E205" s="7"/>
    </row>
    <row r="206" spans="1:5" s="2" customFormat="1" x14ac:dyDescent="0.3">
      <c r="A206" s="12"/>
      <c r="B206" s="7"/>
      <c r="C206" s="7"/>
      <c r="D206" s="7"/>
      <c r="E206" s="7"/>
    </row>
    <row r="207" spans="1:5" s="2" customFormat="1" x14ac:dyDescent="0.3">
      <c r="A207" s="12"/>
      <c r="B207" s="7"/>
      <c r="C207" s="7"/>
      <c r="D207" s="7"/>
      <c r="E207" s="7"/>
    </row>
    <row r="208" spans="1:5" s="2" customFormat="1" x14ac:dyDescent="0.3">
      <c r="A208" s="12"/>
      <c r="B208" s="7"/>
      <c r="C208" s="7"/>
      <c r="D208" s="7"/>
      <c r="E208" s="7"/>
    </row>
    <row r="209" spans="1:5" s="2" customFormat="1" x14ac:dyDescent="0.3">
      <c r="A209" s="12"/>
      <c r="B209" s="7"/>
      <c r="C209" s="7"/>
      <c r="D209" s="7"/>
      <c r="E209" s="7"/>
    </row>
    <row r="210" spans="1:5" s="2" customFormat="1" x14ac:dyDescent="0.3">
      <c r="A210" s="12"/>
      <c r="B210" s="7"/>
      <c r="C210" s="7"/>
      <c r="D210" s="7"/>
      <c r="E210" s="7"/>
    </row>
    <row r="211" spans="1:5" s="2" customFormat="1" x14ac:dyDescent="0.3">
      <c r="A211" s="12"/>
      <c r="B211" s="7"/>
      <c r="C211" s="7"/>
      <c r="D211" s="7"/>
      <c r="E211" s="7"/>
    </row>
    <row r="212" spans="1:5" s="2" customFormat="1" x14ac:dyDescent="0.3">
      <c r="A212" s="12"/>
      <c r="B212" s="7"/>
      <c r="C212" s="7"/>
      <c r="D212" s="7"/>
      <c r="E212" s="7"/>
    </row>
    <row r="213" spans="1:5" s="2" customFormat="1" x14ac:dyDescent="0.3">
      <c r="A213" s="12"/>
      <c r="B213" s="7"/>
      <c r="C213" s="7"/>
      <c r="D213" s="7"/>
      <c r="E213" s="7"/>
    </row>
    <row r="214" spans="1:5" s="2" customFormat="1" x14ac:dyDescent="0.3">
      <c r="A214" s="12"/>
      <c r="B214" s="7"/>
      <c r="C214" s="7"/>
      <c r="D214" s="7"/>
      <c r="E214" s="7"/>
    </row>
    <row r="215" spans="1:5" s="2" customFormat="1" x14ac:dyDescent="0.3">
      <c r="A215" s="12"/>
      <c r="B215" s="7"/>
      <c r="C215" s="7"/>
      <c r="D215" s="7"/>
      <c r="E215" s="7"/>
    </row>
    <row r="216" spans="1:5" s="2" customFormat="1" x14ac:dyDescent="0.3">
      <c r="A216" s="12"/>
      <c r="B216" s="7"/>
      <c r="C216" s="7"/>
      <c r="D216" s="7"/>
      <c r="E216" s="7"/>
    </row>
    <row r="217" spans="1:5" s="2" customFormat="1" x14ac:dyDescent="0.3">
      <c r="A217" s="12"/>
      <c r="B217" s="7"/>
      <c r="C217" s="7"/>
      <c r="D217" s="7"/>
      <c r="E217" s="7"/>
    </row>
    <row r="218" spans="1:5" s="2" customFormat="1" x14ac:dyDescent="0.3">
      <c r="A218" s="12"/>
      <c r="B218" s="7"/>
      <c r="C218" s="7"/>
      <c r="D218" s="7"/>
      <c r="E218" s="7"/>
    </row>
    <row r="219" spans="1:5" s="2" customFormat="1" x14ac:dyDescent="0.3">
      <c r="A219" s="12"/>
      <c r="B219" s="7"/>
      <c r="C219" s="7"/>
      <c r="D219" s="7"/>
      <c r="E219" s="7"/>
    </row>
    <row r="220" spans="1:5" s="2" customFormat="1" x14ac:dyDescent="0.3">
      <c r="A220" s="12"/>
      <c r="B220" s="7"/>
      <c r="C220" s="7"/>
      <c r="D220" s="7"/>
      <c r="E220" s="7"/>
    </row>
    <row r="221" spans="1:5" s="2" customFormat="1" x14ac:dyDescent="0.3">
      <c r="A221" s="12"/>
      <c r="B221" s="7"/>
      <c r="C221" s="7"/>
      <c r="D221" s="7"/>
      <c r="E221" s="7"/>
    </row>
    <row r="222" spans="1:5" s="2" customFormat="1" x14ac:dyDescent="0.3">
      <c r="A222" s="12"/>
      <c r="B222" s="7"/>
      <c r="C222" s="7"/>
      <c r="D222" s="7"/>
      <c r="E222" s="7"/>
    </row>
    <row r="223" spans="1:5" s="2" customFormat="1" x14ac:dyDescent="0.3">
      <c r="A223" s="12"/>
      <c r="B223" s="7"/>
      <c r="C223" s="7"/>
      <c r="D223" s="7"/>
      <c r="E223" s="7"/>
    </row>
    <row r="224" spans="1:5" s="2" customFormat="1" x14ac:dyDescent="0.3">
      <c r="A224" s="12"/>
      <c r="B224" s="7"/>
      <c r="C224" s="7"/>
      <c r="D224" s="7"/>
      <c r="E224" s="7"/>
    </row>
    <row r="225" spans="1:5" s="2" customFormat="1" x14ac:dyDescent="0.3">
      <c r="A225" s="12"/>
      <c r="B225" s="7"/>
      <c r="C225" s="7"/>
      <c r="D225" s="7"/>
      <c r="E225" s="7"/>
    </row>
    <row r="226" spans="1:5" s="2" customFormat="1" x14ac:dyDescent="0.3">
      <c r="A226" s="12"/>
      <c r="B226" s="7"/>
      <c r="C226" s="7"/>
      <c r="D226" s="7"/>
      <c r="E226" s="7"/>
    </row>
    <row r="227" spans="1:5" s="2" customFormat="1" x14ac:dyDescent="0.3">
      <c r="A227" s="12"/>
      <c r="B227" s="7"/>
      <c r="C227" s="7"/>
      <c r="D227" s="7"/>
      <c r="E227" s="7"/>
    </row>
    <row r="228" spans="1:5" s="2" customFormat="1" x14ac:dyDescent="0.3">
      <c r="A228" s="12"/>
      <c r="B228" s="7"/>
      <c r="C228" s="7"/>
      <c r="D228" s="7"/>
      <c r="E228" s="7"/>
    </row>
    <row r="229" spans="1:5" s="2" customFormat="1" x14ac:dyDescent="0.3">
      <c r="A229" s="12"/>
      <c r="B229" s="7"/>
      <c r="C229" s="7"/>
      <c r="D229" s="7"/>
      <c r="E229" s="7"/>
    </row>
    <row r="230" spans="1:5" s="2" customFormat="1" x14ac:dyDescent="0.3">
      <c r="A230" s="12"/>
      <c r="B230" s="7"/>
      <c r="C230" s="7"/>
      <c r="D230" s="7"/>
      <c r="E230" s="7"/>
    </row>
    <row r="231" spans="1:5" s="2" customFormat="1" x14ac:dyDescent="0.3">
      <c r="A231" s="12"/>
      <c r="B231" s="7"/>
      <c r="C231" s="7"/>
      <c r="D231" s="7"/>
      <c r="E231" s="7"/>
    </row>
    <row r="232" spans="1:5" s="2" customFormat="1" x14ac:dyDescent="0.3">
      <c r="A232" s="12"/>
      <c r="B232" s="7"/>
      <c r="C232" s="7"/>
      <c r="D232" s="7"/>
      <c r="E232" s="7"/>
    </row>
    <row r="233" spans="1:5" s="2" customFormat="1" x14ac:dyDescent="0.3">
      <c r="A233" s="12"/>
      <c r="B233" s="7"/>
      <c r="C233" s="7"/>
      <c r="D233" s="7"/>
      <c r="E233" s="7"/>
    </row>
    <row r="234" spans="1:5" s="2" customFormat="1" x14ac:dyDescent="0.3">
      <c r="A234" s="12"/>
      <c r="B234" s="7"/>
      <c r="C234" s="7"/>
      <c r="D234" s="7"/>
      <c r="E234" s="7"/>
    </row>
    <row r="235" spans="1:5" s="2" customFormat="1" x14ac:dyDescent="0.3">
      <c r="A235" s="12"/>
      <c r="B235" s="7"/>
      <c r="C235" s="7"/>
      <c r="D235" s="7"/>
      <c r="E235" s="7"/>
    </row>
    <row r="236" spans="1:5" s="2" customFormat="1" x14ac:dyDescent="0.3">
      <c r="A236" s="12"/>
      <c r="B236" s="7"/>
      <c r="C236" s="7"/>
      <c r="D236" s="7"/>
      <c r="E236" s="7"/>
    </row>
    <row r="237" spans="1:5" s="2" customFormat="1" x14ac:dyDescent="0.3">
      <c r="A237" s="12"/>
      <c r="B237" s="7"/>
      <c r="C237" s="7"/>
      <c r="D237" s="7"/>
      <c r="E237" s="7"/>
    </row>
    <row r="238" spans="1:5" s="2" customFormat="1" x14ac:dyDescent="0.3">
      <c r="A238" s="12"/>
      <c r="B238" s="7"/>
      <c r="C238" s="7"/>
      <c r="D238" s="7"/>
      <c r="E238" s="7"/>
    </row>
    <row r="239" spans="1:5" s="2" customFormat="1" x14ac:dyDescent="0.3">
      <c r="A239" s="12"/>
      <c r="B239" s="7"/>
      <c r="C239" s="7"/>
      <c r="D239" s="7"/>
      <c r="E239" s="7"/>
    </row>
    <row r="240" spans="1:5" s="2" customFormat="1" x14ac:dyDescent="0.3">
      <c r="A240" s="12"/>
      <c r="B240" s="7"/>
      <c r="C240" s="7"/>
      <c r="D240" s="7"/>
      <c r="E240" s="7"/>
    </row>
    <row r="241" spans="1:5" s="2" customFormat="1" x14ac:dyDescent="0.3">
      <c r="A241" s="12"/>
      <c r="B241" s="7"/>
      <c r="C241" s="7"/>
      <c r="D241" s="7"/>
      <c r="E241" s="7"/>
    </row>
    <row r="242" spans="1:5" s="2" customFormat="1" x14ac:dyDescent="0.3">
      <c r="A242" s="12"/>
      <c r="B242" s="7"/>
      <c r="C242" s="7"/>
      <c r="D242" s="7"/>
      <c r="E242" s="7"/>
    </row>
    <row r="243" spans="1:5" s="2" customFormat="1" x14ac:dyDescent="0.3">
      <c r="A243" s="12"/>
      <c r="B243" s="7"/>
      <c r="C243" s="7"/>
      <c r="D243" s="7"/>
      <c r="E243" s="7"/>
    </row>
    <row r="244" spans="1:5" s="2" customFormat="1" x14ac:dyDescent="0.3">
      <c r="A244" s="12"/>
      <c r="B244" s="7"/>
      <c r="C244" s="7"/>
      <c r="D244" s="7"/>
      <c r="E244" s="7"/>
    </row>
    <row r="245" spans="1:5" s="2" customFormat="1" x14ac:dyDescent="0.3">
      <c r="A245" s="12"/>
      <c r="B245" s="7"/>
      <c r="C245" s="7"/>
      <c r="D245" s="7"/>
      <c r="E245" s="7"/>
    </row>
    <row r="246" spans="1:5" s="2" customFormat="1" x14ac:dyDescent="0.3">
      <c r="A246" s="12"/>
      <c r="B246" s="7"/>
      <c r="C246" s="7"/>
      <c r="D246" s="7"/>
      <c r="E246" s="7"/>
    </row>
    <row r="247" spans="1:5" s="2" customFormat="1" x14ac:dyDescent="0.3">
      <c r="A247" s="12"/>
      <c r="B247" s="7"/>
      <c r="C247" s="7"/>
      <c r="D247" s="7"/>
      <c r="E247" s="7"/>
    </row>
    <row r="248" spans="1:5" s="2" customFormat="1" x14ac:dyDescent="0.3">
      <c r="A248" s="12"/>
      <c r="B248" s="7"/>
      <c r="C248" s="7"/>
      <c r="D248" s="7"/>
      <c r="E248" s="7"/>
    </row>
    <row r="249" spans="1:5" s="2" customFormat="1" x14ac:dyDescent="0.3">
      <c r="A249" s="12"/>
      <c r="B249" s="7"/>
      <c r="C249" s="7"/>
      <c r="D249" s="7"/>
      <c r="E249" s="7"/>
    </row>
    <row r="250" spans="1:5" s="2" customFormat="1" x14ac:dyDescent="0.3">
      <c r="A250" s="12"/>
      <c r="B250" s="7"/>
      <c r="C250" s="7"/>
      <c r="D250" s="7"/>
      <c r="E250" s="7"/>
    </row>
    <row r="251" spans="1:5" s="2" customFormat="1" x14ac:dyDescent="0.3">
      <c r="A251" s="12"/>
      <c r="B251" s="7"/>
      <c r="C251" s="7"/>
      <c r="D251" s="7"/>
      <c r="E251" s="7"/>
    </row>
    <row r="252" spans="1:5" s="2" customFormat="1" x14ac:dyDescent="0.3">
      <c r="A252" s="12"/>
      <c r="B252" s="7"/>
      <c r="C252" s="7"/>
      <c r="D252" s="7"/>
      <c r="E252" s="7"/>
    </row>
    <row r="253" spans="1:5" s="2" customFormat="1" x14ac:dyDescent="0.3">
      <c r="A253" s="12"/>
      <c r="B253" s="7"/>
      <c r="C253" s="7"/>
      <c r="D253" s="7"/>
      <c r="E253" s="7"/>
    </row>
    <row r="254" spans="1:5" s="2" customFormat="1" x14ac:dyDescent="0.3">
      <c r="A254" s="12"/>
      <c r="B254" s="7"/>
      <c r="C254" s="7"/>
      <c r="D254" s="7"/>
      <c r="E254" s="7"/>
    </row>
    <row r="255" spans="1:5" s="2" customFormat="1" x14ac:dyDescent="0.3">
      <c r="A255" s="12"/>
      <c r="B255" s="7"/>
      <c r="C255" s="7"/>
      <c r="D255" s="7"/>
      <c r="E255" s="7"/>
    </row>
    <row r="256" spans="1:5" s="2" customFormat="1" x14ac:dyDescent="0.3">
      <c r="A256" s="12"/>
      <c r="B256" s="7"/>
      <c r="C256" s="7"/>
      <c r="D256" s="7"/>
      <c r="E256" s="7"/>
    </row>
    <row r="257" spans="1:5" s="2" customFormat="1" x14ac:dyDescent="0.3">
      <c r="A257" s="12"/>
      <c r="B257" s="7"/>
      <c r="C257" s="7"/>
      <c r="D257" s="7"/>
      <c r="E257" s="7"/>
    </row>
    <row r="258" spans="1:5" s="2" customFormat="1" x14ac:dyDescent="0.3">
      <c r="A258" s="12"/>
      <c r="B258" s="7"/>
      <c r="C258" s="7"/>
      <c r="D258" s="7"/>
      <c r="E258" s="7"/>
    </row>
    <row r="259" spans="1:5" s="2" customFormat="1" x14ac:dyDescent="0.3">
      <c r="A259" s="12"/>
      <c r="B259" s="7"/>
      <c r="C259" s="7"/>
      <c r="D259" s="7"/>
      <c r="E259" s="7"/>
    </row>
    <row r="260" spans="1:5" s="2" customFormat="1" x14ac:dyDescent="0.3">
      <c r="A260" s="12"/>
      <c r="B260" s="7"/>
      <c r="C260" s="7"/>
      <c r="D260" s="7"/>
      <c r="E260" s="7"/>
    </row>
    <row r="261" spans="1:5" s="2" customFormat="1" x14ac:dyDescent="0.3">
      <c r="A261" s="12"/>
      <c r="B261" s="7"/>
      <c r="C261" s="7"/>
      <c r="D261" s="7"/>
      <c r="E261" s="7"/>
    </row>
    <row r="262" spans="1:5" s="2" customFormat="1" x14ac:dyDescent="0.3">
      <c r="A262" s="12"/>
      <c r="B262" s="7"/>
      <c r="C262" s="7"/>
      <c r="D262" s="7"/>
      <c r="E262" s="7"/>
    </row>
    <row r="263" spans="1:5" s="2" customFormat="1" x14ac:dyDescent="0.3">
      <c r="A263" s="12"/>
      <c r="B263" s="7"/>
      <c r="C263" s="7"/>
      <c r="D263" s="7"/>
      <c r="E263" s="7"/>
    </row>
    <row r="264" spans="1:5" s="2" customFormat="1" x14ac:dyDescent="0.3">
      <c r="A264" s="12"/>
      <c r="B264" s="7"/>
      <c r="C264" s="7"/>
      <c r="D264" s="7"/>
      <c r="E264" s="7"/>
    </row>
    <row r="265" spans="1:5" s="2" customFormat="1" x14ac:dyDescent="0.3">
      <c r="A265" s="12"/>
      <c r="B265" s="7"/>
      <c r="C265" s="7"/>
      <c r="D265" s="7"/>
      <c r="E265" s="7"/>
    </row>
    <row r="266" spans="1:5" s="2" customFormat="1" x14ac:dyDescent="0.3">
      <c r="A266" s="12"/>
      <c r="B266" s="7"/>
      <c r="C266" s="7"/>
      <c r="D266" s="7"/>
      <c r="E266" s="7"/>
    </row>
    <row r="267" spans="1:5" s="2" customFormat="1" x14ac:dyDescent="0.3">
      <c r="A267" s="12"/>
      <c r="B267" s="7"/>
      <c r="C267" s="7"/>
      <c r="D267" s="7"/>
      <c r="E267" s="7"/>
    </row>
    <row r="268" spans="1:5" s="2" customFormat="1" x14ac:dyDescent="0.3">
      <c r="A268" s="12"/>
      <c r="B268" s="7"/>
      <c r="C268" s="7"/>
      <c r="D268" s="7"/>
      <c r="E268" s="7"/>
    </row>
    <row r="269" spans="1:5" s="2" customFormat="1" x14ac:dyDescent="0.3">
      <c r="A269" s="12"/>
      <c r="B269" s="7"/>
      <c r="C269" s="7"/>
      <c r="D269" s="7"/>
      <c r="E269" s="7"/>
    </row>
    <row r="270" spans="1:5" s="2" customFormat="1" x14ac:dyDescent="0.3">
      <c r="A270" s="12"/>
      <c r="B270" s="7"/>
      <c r="C270" s="7"/>
      <c r="D270" s="7"/>
      <c r="E270" s="7"/>
    </row>
    <row r="271" spans="1:5" s="2" customFormat="1" x14ac:dyDescent="0.3">
      <c r="A271" s="12"/>
      <c r="B271" s="7"/>
      <c r="C271" s="7"/>
      <c r="D271" s="7"/>
      <c r="E271" s="7"/>
    </row>
    <row r="272" spans="1:5" s="2" customFormat="1" x14ac:dyDescent="0.3">
      <c r="A272" s="12"/>
      <c r="B272" s="7"/>
      <c r="C272" s="7"/>
      <c r="D272" s="7"/>
      <c r="E272" s="7"/>
    </row>
    <row r="273" spans="1:5" s="2" customFormat="1" x14ac:dyDescent="0.3">
      <c r="A273" s="12"/>
      <c r="B273" s="7"/>
      <c r="C273" s="7"/>
      <c r="D273" s="7"/>
      <c r="E273" s="7"/>
    </row>
    <row r="274" spans="1:5" s="2" customFormat="1" x14ac:dyDescent="0.3">
      <c r="A274" s="12"/>
      <c r="B274" s="7"/>
      <c r="C274" s="7"/>
      <c r="D274" s="7"/>
      <c r="E274" s="7"/>
    </row>
    <row r="275" spans="1:5" s="2" customFormat="1" x14ac:dyDescent="0.3">
      <c r="A275" s="12"/>
      <c r="B275" s="7"/>
      <c r="C275" s="7"/>
      <c r="D275" s="7"/>
      <c r="E275" s="7"/>
    </row>
    <row r="276" spans="1:5" s="2" customFormat="1" x14ac:dyDescent="0.3">
      <c r="A276" s="12"/>
      <c r="B276" s="7"/>
      <c r="C276" s="7"/>
      <c r="D276" s="7"/>
      <c r="E276" s="7"/>
    </row>
    <row r="277" spans="1:5" s="2" customFormat="1" x14ac:dyDescent="0.3">
      <c r="A277" s="12"/>
      <c r="B277" s="7"/>
      <c r="C277" s="7"/>
      <c r="D277" s="7"/>
      <c r="E277" s="7"/>
    </row>
    <row r="278" spans="1:5" s="2" customFormat="1" x14ac:dyDescent="0.3">
      <c r="A278" s="12"/>
      <c r="B278" s="7"/>
      <c r="C278" s="7"/>
      <c r="D278" s="7"/>
      <c r="E278" s="7"/>
    </row>
    <row r="279" spans="1:5" s="2" customFormat="1" x14ac:dyDescent="0.3">
      <c r="A279" s="12"/>
      <c r="B279" s="7"/>
      <c r="C279" s="7"/>
      <c r="D279" s="7"/>
      <c r="E279" s="7"/>
    </row>
    <row r="280" spans="1:5" s="2" customFormat="1" x14ac:dyDescent="0.3">
      <c r="A280" s="12"/>
      <c r="B280" s="7"/>
      <c r="C280" s="7"/>
      <c r="D280" s="7"/>
      <c r="E280" s="7"/>
    </row>
    <row r="281" spans="1:5" s="2" customFormat="1" x14ac:dyDescent="0.3">
      <c r="A281" s="12"/>
      <c r="B281" s="7"/>
      <c r="C281" s="7"/>
      <c r="D281" s="7"/>
      <c r="E281" s="7"/>
    </row>
    <row r="282" spans="1:5" s="2" customFormat="1" x14ac:dyDescent="0.3">
      <c r="A282" s="12"/>
      <c r="B282" s="7"/>
      <c r="C282" s="7"/>
      <c r="D282" s="7"/>
      <c r="E282" s="7"/>
    </row>
    <row r="283" spans="1:5" s="2" customFormat="1" x14ac:dyDescent="0.3">
      <c r="A283" s="12"/>
      <c r="B283" s="7"/>
      <c r="C283" s="7"/>
      <c r="D283" s="7"/>
      <c r="E283" s="7"/>
    </row>
    <row r="284" spans="1:5" s="2" customFormat="1" x14ac:dyDescent="0.3">
      <c r="A284" s="12"/>
      <c r="B284" s="7"/>
      <c r="C284" s="7"/>
      <c r="D284" s="7"/>
      <c r="E284" s="7"/>
    </row>
    <row r="285" spans="1:5" s="2" customFormat="1" x14ac:dyDescent="0.3">
      <c r="A285" s="12"/>
      <c r="B285" s="7"/>
      <c r="C285" s="7"/>
      <c r="D285" s="7"/>
      <c r="E285" s="7"/>
    </row>
    <row r="286" spans="1:5" s="2" customFormat="1" x14ac:dyDescent="0.3">
      <c r="A286" s="12"/>
      <c r="B286" s="7"/>
      <c r="C286" s="7"/>
      <c r="D286" s="7"/>
      <c r="E286" s="7"/>
    </row>
    <row r="287" spans="1:5" s="2" customFormat="1" x14ac:dyDescent="0.3">
      <c r="A287" s="12"/>
      <c r="B287" s="7"/>
      <c r="C287" s="7"/>
      <c r="D287" s="7"/>
      <c r="E287" s="7"/>
    </row>
    <row r="288" spans="1:5" s="2" customFormat="1" x14ac:dyDescent="0.3">
      <c r="A288" s="12"/>
      <c r="B288" s="7"/>
      <c r="C288" s="7"/>
      <c r="D288" s="7"/>
      <c r="E288" s="7"/>
    </row>
    <row r="289" spans="1:5" s="2" customFormat="1" x14ac:dyDescent="0.3">
      <c r="A289" s="12"/>
      <c r="B289" s="7"/>
      <c r="C289" s="7"/>
      <c r="D289" s="7"/>
      <c r="E289" s="7"/>
    </row>
    <row r="290" spans="1:5" s="2" customFormat="1" x14ac:dyDescent="0.3">
      <c r="A290" s="12"/>
      <c r="B290" s="7"/>
      <c r="C290" s="7"/>
      <c r="D290" s="7"/>
      <c r="E290" s="7"/>
    </row>
    <row r="291" spans="1:5" s="2" customFormat="1" x14ac:dyDescent="0.3">
      <c r="A291" s="12"/>
      <c r="B291" s="7"/>
      <c r="C291" s="7"/>
      <c r="D291" s="7"/>
      <c r="E291" s="7"/>
    </row>
    <row r="292" spans="1:5" s="2" customFormat="1" x14ac:dyDescent="0.3">
      <c r="A292" s="12"/>
      <c r="B292" s="7"/>
      <c r="C292" s="7"/>
      <c r="D292" s="7"/>
      <c r="E292" s="7"/>
    </row>
    <row r="293" spans="1:5" s="2" customFormat="1" x14ac:dyDescent="0.3">
      <c r="A293" s="12"/>
      <c r="B293" s="7"/>
      <c r="C293" s="7"/>
      <c r="D293" s="7"/>
      <c r="E293" s="7"/>
    </row>
    <row r="294" spans="1:5" s="2" customFormat="1" x14ac:dyDescent="0.3">
      <c r="A294" s="12"/>
      <c r="B294" s="7"/>
      <c r="C294" s="7"/>
      <c r="D294" s="7"/>
      <c r="E294" s="7"/>
    </row>
    <row r="295" spans="1:5" s="2" customFormat="1" x14ac:dyDescent="0.3">
      <c r="A295" s="12"/>
      <c r="B295" s="7"/>
      <c r="C295" s="7"/>
      <c r="D295" s="7"/>
      <c r="E295" s="7"/>
    </row>
    <row r="296" spans="1:5" s="2" customFormat="1" x14ac:dyDescent="0.3">
      <c r="A296" s="12"/>
      <c r="B296" s="7"/>
      <c r="C296" s="7"/>
      <c r="D296" s="7"/>
      <c r="E296" s="7"/>
    </row>
    <row r="297" spans="1:5" s="2" customFormat="1" x14ac:dyDescent="0.3">
      <c r="A297" s="12"/>
      <c r="B297" s="7"/>
      <c r="C297" s="7"/>
      <c r="D297" s="7"/>
      <c r="E297" s="7"/>
    </row>
    <row r="298" spans="1:5" s="2" customFormat="1" x14ac:dyDescent="0.3">
      <c r="A298" s="12"/>
      <c r="B298" s="7"/>
      <c r="C298" s="7"/>
      <c r="D298" s="7"/>
      <c r="E298" s="7"/>
    </row>
    <row r="299" spans="1:5" s="2" customFormat="1" x14ac:dyDescent="0.3">
      <c r="A299" s="12"/>
      <c r="B299" s="7"/>
      <c r="C299" s="7"/>
      <c r="D299" s="7"/>
      <c r="E299" s="7"/>
    </row>
    <row r="300" spans="1:5" s="2" customFormat="1" x14ac:dyDescent="0.3">
      <c r="A300" s="12"/>
      <c r="B300" s="7"/>
      <c r="C300" s="7"/>
      <c r="D300" s="7"/>
      <c r="E300" s="7"/>
    </row>
    <row r="301" spans="1:5" s="2" customFormat="1" x14ac:dyDescent="0.3">
      <c r="A301" s="12"/>
      <c r="B301" s="7"/>
      <c r="C301" s="7"/>
      <c r="D301" s="7"/>
      <c r="E301" s="7"/>
    </row>
    <row r="302" spans="1:5" s="2" customFormat="1" x14ac:dyDescent="0.3">
      <c r="A302" s="12"/>
      <c r="B302" s="7"/>
      <c r="C302" s="7"/>
      <c r="D302" s="7"/>
      <c r="E302" s="7"/>
    </row>
    <row r="303" spans="1:5" s="2" customFormat="1" x14ac:dyDescent="0.3">
      <c r="A303" s="12"/>
      <c r="B303" s="7"/>
      <c r="C303" s="7"/>
      <c r="D303" s="7"/>
      <c r="E303" s="7"/>
    </row>
    <row r="304" spans="1:5" s="2" customFormat="1" x14ac:dyDescent="0.3">
      <c r="A304" s="12"/>
      <c r="B304" s="7"/>
      <c r="C304" s="7"/>
      <c r="D304" s="7"/>
      <c r="E304" s="7"/>
    </row>
    <row r="305" spans="1:5" s="2" customFormat="1" x14ac:dyDescent="0.3">
      <c r="A305" s="12"/>
      <c r="B305" s="7"/>
      <c r="C305" s="7"/>
      <c r="D305" s="7"/>
      <c r="E305" s="7"/>
    </row>
    <row r="306" spans="1:5" s="2" customFormat="1" x14ac:dyDescent="0.3">
      <c r="A306" s="12"/>
      <c r="B306" s="7"/>
      <c r="C306" s="7"/>
      <c r="D306" s="7"/>
      <c r="E306" s="7"/>
    </row>
    <row r="307" spans="1:5" s="2" customFormat="1" x14ac:dyDescent="0.3">
      <c r="A307" s="12"/>
      <c r="B307" s="7"/>
      <c r="C307" s="7"/>
      <c r="D307" s="7"/>
      <c r="E307" s="7"/>
    </row>
    <row r="308" spans="1:5" s="2" customFormat="1" x14ac:dyDescent="0.3">
      <c r="A308" s="12"/>
      <c r="B308" s="7"/>
      <c r="C308" s="7"/>
      <c r="D308" s="7"/>
      <c r="E308" s="7"/>
    </row>
    <row r="309" spans="1:5" s="2" customFormat="1" x14ac:dyDescent="0.3">
      <c r="A309" s="12"/>
      <c r="B309" s="7"/>
      <c r="C309" s="7"/>
      <c r="D309" s="7"/>
      <c r="E309" s="7"/>
    </row>
    <row r="310" spans="1:5" s="2" customFormat="1" x14ac:dyDescent="0.3">
      <c r="A310" s="12"/>
      <c r="B310" s="7"/>
      <c r="C310" s="7"/>
      <c r="D310" s="7"/>
      <c r="E310" s="7"/>
    </row>
    <row r="311" spans="1:5" s="2" customFormat="1" x14ac:dyDescent="0.3">
      <c r="A311" s="12"/>
      <c r="B311" s="7"/>
      <c r="C311" s="7"/>
      <c r="D311" s="7"/>
      <c r="E311" s="7"/>
    </row>
    <row r="312" spans="1:5" s="2" customFormat="1" x14ac:dyDescent="0.3">
      <c r="A312" s="12"/>
      <c r="B312" s="7"/>
      <c r="C312" s="7"/>
      <c r="D312" s="7"/>
      <c r="E312" s="7"/>
    </row>
    <row r="313" spans="1:5" s="2" customFormat="1" x14ac:dyDescent="0.3">
      <c r="A313" s="12"/>
      <c r="B313" s="7"/>
      <c r="C313" s="7"/>
      <c r="D313" s="7"/>
      <c r="E313" s="7"/>
    </row>
    <row r="314" spans="1:5" s="2" customFormat="1" x14ac:dyDescent="0.3">
      <c r="A314" s="12"/>
      <c r="B314" s="7"/>
      <c r="C314" s="7"/>
      <c r="D314" s="7"/>
      <c r="E314" s="7"/>
    </row>
    <row r="315" spans="1:5" s="2" customFormat="1" x14ac:dyDescent="0.3">
      <c r="A315" s="12"/>
      <c r="B315" s="7"/>
      <c r="C315" s="7"/>
      <c r="D315" s="7"/>
      <c r="E315" s="7"/>
    </row>
    <row r="316" spans="1:5" s="2" customFormat="1" x14ac:dyDescent="0.3">
      <c r="A316" s="12"/>
      <c r="B316" s="7"/>
      <c r="C316" s="7"/>
      <c r="D316" s="7"/>
      <c r="E316" s="7"/>
    </row>
    <row r="317" spans="1:5" s="2" customFormat="1" x14ac:dyDescent="0.3">
      <c r="A317" s="12"/>
      <c r="B317" s="7"/>
      <c r="C317" s="7"/>
      <c r="D317" s="7"/>
      <c r="E317" s="7"/>
    </row>
    <row r="318" spans="1:5" s="2" customFormat="1" x14ac:dyDescent="0.3">
      <c r="A318" s="12"/>
      <c r="B318" s="7"/>
      <c r="C318" s="7"/>
      <c r="D318" s="7"/>
      <c r="E318" s="7"/>
    </row>
    <row r="319" spans="1:5" s="2" customFormat="1" x14ac:dyDescent="0.3">
      <c r="A319" s="12"/>
      <c r="B319" s="7"/>
      <c r="C319" s="7"/>
      <c r="D319" s="7"/>
      <c r="E319" s="7"/>
    </row>
    <row r="320" spans="1:5" s="2" customFormat="1" x14ac:dyDescent="0.3">
      <c r="A320" s="12"/>
      <c r="B320" s="7"/>
      <c r="C320" s="7"/>
      <c r="D320" s="7"/>
      <c r="E320" s="7"/>
    </row>
    <row r="321" spans="1:5" s="2" customFormat="1" x14ac:dyDescent="0.3">
      <c r="A321" s="12"/>
      <c r="B321" s="7"/>
      <c r="C321" s="7"/>
      <c r="D321" s="7"/>
      <c r="E321" s="7"/>
    </row>
    <row r="322" spans="1:5" s="2" customFormat="1" x14ac:dyDescent="0.3">
      <c r="A322" s="12"/>
      <c r="B322" s="7"/>
      <c r="C322" s="7"/>
      <c r="D322" s="7"/>
      <c r="E322" s="7"/>
    </row>
    <row r="323" spans="1:5" s="2" customFormat="1" x14ac:dyDescent="0.3">
      <c r="A323" s="12"/>
      <c r="B323" s="7"/>
      <c r="C323" s="7"/>
      <c r="D323" s="7"/>
      <c r="E323" s="7"/>
    </row>
    <row r="324" spans="1:5" s="2" customFormat="1" x14ac:dyDescent="0.3">
      <c r="A324" s="12"/>
      <c r="B324" s="7"/>
      <c r="C324" s="7"/>
      <c r="D324" s="7"/>
      <c r="E324" s="7"/>
    </row>
    <row r="325" spans="1:5" s="2" customFormat="1" x14ac:dyDescent="0.3">
      <c r="A325" s="12"/>
      <c r="B325" s="7"/>
      <c r="C325" s="7"/>
      <c r="D325" s="7"/>
      <c r="E325" s="7"/>
    </row>
    <row r="326" spans="1:5" s="2" customFormat="1" x14ac:dyDescent="0.3">
      <c r="A326" s="12"/>
      <c r="B326" s="7"/>
      <c r="C326" s="7"/>
      <c r="D326" s="7"/>
      <c r="E326" s="7"/>
    </row>
    <row r="327" spans="1:5" s="2" customFormat="1" x14ac:dyDescent="0.3">
      <c r="A327" s="12"/>
      <c r="B327" s="7"/>
      <c r="C327" s="7"/>
      <c r="D327" s="7"/>
      <c r="E327" s="7"/>
    </row>
    <row r="328" spans="1:5" s="2" customFormat="1" x14ac:dyDescent="0.3">
      <c r="A328" s="12"/>
      <c r="B328" s="7"/>
      <c r="C328" s="7"/>
      <c r="D328" s="7"/>
      <c r="E328" s="7"/>
    </row>
    <row r="329" spans="1:5" s="2" customFormat="1" x14ac:dyDescent="0.3">
      <c r="A329" s="12"/>
      <c r="B329" s="7"/>
      <c r="C329" s="7"/>
      <c r="D329" s="7"/>
      <c r="E329" s="7"/>
    </row>
    <row r="330" spans="1:5" s="2" customFormat="1" x14ac:dyDescent="0.3">
      <c r="A330" s="12"/>
      <c r="B330" s="7"/>
      <c r="C330" s="7"/>
      <c r="D330" s="7"/>
      <c r="E330" s="7"/>
    </row>
    <row r="331" spans="1:5" s="2" customFormat="1" x14ac:dyDescent="0.3">
      <c r="A331" s="12"/>
      <c r="B331" s="7"/>
      <c r="C331" s="7"/>
      <c r="D331" s="7"/>
      <c r="E331" s="7"/>
    </row>
    <row r="332" spans="1:5" s="2" customFormat="1" x14ac:dyDescent="0.3">
      <c r="A332" s="12"/>
      <c r="B332" s="7"/>
      <c r="C332" s="7"/>
      <c r="D332" s="7"/>
      <c r="E332" s="7"/>
    </row>
    <row r="333" spans="1:5" s="2" customFormat="1" x14ac:dyDescent="0.3">
      <c r="A333" s="12"/>
      <c r="B333" s="7"/>
      <c r="C333" s="7"/>
      <c r="D333" s="7"/>
      <c r="E333" s="7"/>
    </row>
    <row r="334" spans="1:5" s="2" customFormat="1" x14ac:dyDescent="0.3">
      <c r="A334" s="12"/>
      <c r="B334" s="7"/>
      <c r="C334" s="7"/>
      <c r="D334" s="7"/>
      <c r="E334" s="7"/>
    </row>
    <row r="335" spans="1:5" s="2" customFormat="1" x14ac:dyDescent="0.3">
      <c r="A335" s="12"/>
      <c r="B335" s="7"/>
      <c r="C335" s="7"/>
      <c r="D335" s="7"/>
      <c r="E335" s="7"/>
    </row>
    <row r="336" spans="1:5" s="2" customFormat="1" x14ac:dyDescent="0.3">
      <c r="A336" s="12"/>
      <c r="B336" s="7"/>
      <c r="C336" s="7"/>
      <c r="D336" s="7"/>
      <c r="E336" s="7"/>
    </row>
    <row r="337" spans="1:5" s="2" customFormat="1" x14ac:dyDescent="0.3">
      <c r="A337" s="12"/>
      <c r="B337" s="7"/>
      <c r="C337" s="7"/>
      <c r="D337" s="7"/>
      <c r="E337" s="7"/>
    </row>
    <row r="338" spans="1:5" s="2" customFormat="1" x14ac:dyDescent="0.3">
      <c r="A338" s="12"/>
      <c r="B338" s="7"/>
      <c r="C338" s="7"/>
      <c r="D338" s="7"/>
      <c r="E338" s="7"/>
    </row>
    <row r="339" spans="1:5" s="2" customFormat="1" x14ac:dyDescent="0.3">
      <c r="A339" s="12"/>
      <c r="B339" s="7"/>
      <c r="C339" s="7"/>
      <c r="D339" s="7"/>
      <c r="E339" s="7"/>
    </row>
    <row r="340" spans="1:5" s="2" customFormat="1" x14ac:dyDescent="0.3">
      <c r="A340" s="12"/>
      <c r="B340" s="7"/>
      <c r="C340" s="7"/>
      <c r="D340" s="7"/>
      <c r="E340" s="7"/>
    </row>
    <row r="341" spans="1:5" s="2" customFormat="1" x14ac:dyDescent="0.3">
      <c r="A341" s="12"/>
      <c r="B341" s="7"/>
      <c r="C341" s="7"/>
      <c r="D341" s="7"/>
      <c r="E341" s="7"/>
    </row>
    <row r="342" spans="1:5" s="2" customFormat="1" x14ac:dyDescent="0.3">
      <c r="A342" s="12"/>
      <c r="B342" s="7"/>
      <c r="C342" s="7"/>
      <c r="D342" s="7"/>
      <c r="E342" s="7"/>
    </row>
    <row r="343" spans="1:5" s="2" customFormat="1" x14ac:dyDescent="0.3">
      <c r="A343" s="12"/>
      <c r="B343" s="7"/>
      <c r="C343" s="7"/>
      <c r="D343" s="7"/>
      <c r="E343" s="7"/>
    </row>
    <row r="344" spans="1:5" s="2" customFormat="1" x14ac:dyDescent="0.3">
      <c r="A344" s="12"/>
      <c r="B344" s="7"/>
      <c r="C344" s="7"/>
      <c r="D344" s="7"/>
      <c r="E344" s="7"/>
    </row>
    <row r="345" spans="1:5" s="2" customFormat="1" x14ac:dyDescent="0.3">
      <c r="A345" s="12"/>
      <c r="B345" s="7"/>
      <c r="C345" s="7"/>
      <c r="D345" s="7"/>
      <c r="E345" s="7"/>
    </row>
    <row r="346" spans="1:5" s="2" customFormat="1" x14ac:dyDescent="0.3">
      <c r="A346" s="12"/>
      <c r="B346" s="7"/>
      <c r="C346" s="7"/>
      <c r="D346" s="7"/>
      <c r="E346" s="7"/>
    </row>
    <row r="347" spans="1:5" s="2" customFormat="1" x14ac:dyDescent="0.3">
      <c r="A347" s="12"/>
      <c r="B347" s="7"/>
      <c r="C347" s="7"/>
      <c r="D347" s="7"/>
      <c r="E347" s="7"/>
    </row>
    <row r="348" spans="1:5" s="2" customFormat="1" x14ac:dyDescent="0.3">
      <c r="A348" s="12"/>
      <c r="B348" s="7"/>
      <c r="C348" s="7"/>
      <c r="D348" s="7"/>
      <c r="E348" s="7"/>
    </row>
    <row r="349" spans="1:5" s="2" customFormat="1" x14ac:dyDescent="0.3">
      <c r="A349" s="12"/>
      <c r="B349" s="7"/>
      <c r="C349" s="7"/>
      <c r="D349" s="7"/>
      <c r="E349" s="7"/>
    </row>
    <row r="350" spans="1:5" s="2" customFormat="1" x14ac:dyDescent="0.3">
      <c r="A350" s="12"/>
      <c r="B350" s="7"/>
      <c r="C350" s="7"/>
      <c r="D350" s="7"/>
      <c r="E350" s="7"/>
    </row>
    <row r="351" spans="1:5" s="2" customFormat="1" x14ac:dyDescent="0.3">
      <c r="A351" s="12"/>
      <c r="B351" s="7"/>
      <c r="C351" s="7"/>
      <c r="D351" s="7"/>
      <c r="E351" s="7"/>
    </row>
    <row r="352" spans="1:5" s="2" customFormat="1" x14ac:dyDescent="0.3">
      <c r="A352" s="12"/>
      <c r="B352" s="7"/>
      <c r="C352" s="7"/>
      <c r="D352" s="7"/>
      <c r="E352" s="7"/>
    </row>
    <row r="353" spans="1:5" s="2" customFormat="1" x14ac:dyDescent="0.3">
      <c r="A353" s="12"/>
      <c r="B353" s="7"/>
      <c r="C353" s="7"/>
      <c r="D353" s="7"/>
      <c r="E353" s="7"/>
    </row>
    <row r="354" spans="1:5" s="2" customFormat="1" x14ac:dyDescent="0.3">
      <c r="A354" s="12"/>
      <c r="B354" s="7"/>
      <c r="C354" s="7"/>
      <c r="D354" s="7"/>
      <c r="E354" s="7"/>
    </row>
    <row r="355" spans="1:5" s="2" customFormat="1" x14ac:dyDescent="0.3">
      <c r="A355" s="12"/>
      <c r="B355" s="7"/>
      <c r="C355" s="7"/>
      <c r="D355" s="7"/>
      <c r="E355" s="7"/>
    </row>
    <row r="356" spans="1:5" s="2" customFormat="1" x14ac:dyDescent="0.3">
      <c r="A356" s="12"/>
      <c r="B356" s="7"/>
      <c r="C356" s="7"/>
      <c r="D356" s="7"/>
      <c r="E356" s="7"/>
    </row>
    <row r="357" spans="1:5" s="2" customFormat="1" x14ac:dyDescent="0.3">
      <c r="A357" s="12"/>
      <c r="B357" s="7"/>
      <c r="C357" s="7"/>
      <c r="D357" s="7"/>
      <c r="E357" s="7"/>
    </row>
    <row r="358" spans="1:5" s="2" customFormat="1" x14ac:dyDescent="0.3">
      <c r="A358" s="12"/>
      <c r="B358" s="7"/>
      <c r="C358" s="7"/>
      <c r="D358" s="7"/>
      <c r="E358" s="7"/>
    </row>
    <row r="359" spans="1:5" s="2" customFormat="1" x14ac:dyDescent="0.3">
      <c r="A359" s="12"/>
      <c r="B359" s="7"/>
      <c r="C359" s="7"/>
      <c r="D359" s="7"/>
      <c r="E359" s="7"/>
    </row>
    <row r="360" spans="1:5" s="2" customFormat="1" x14ac:dyDescent="0.3">
      <c r="A360" s="12"/>
      <c r="B360" s="7"/>
      <c r="C360" s="7"/>
      <c r="D360" s="7"/>
      <c r="E360" s="7"/>
    </row>
    <row r="361" spans="1:5" s="2" customFormat="1" x14ac:dyDescent="0.3">
      <c r="A361" s="12"/>
      <c r="B361" s="7"/>
      <c r="C361" s="7"/>
      <c r="D361" s="7"/>
      <c r="E361" s="7"/>
    </row>
    <row r="362" spans="1:5" s="2" customFormat="1" x14ac:dyDescent="0.3">
      <c r="A362" s="12"/>
      <c r="B362" s="7"/>
      <c r="C362" s="7"/>
      <c r="D362" s="7"/>
      <c r="E362" s="7"/>
    </row>
    <row r="363" spans="1:5" s="2" customFormat="1" x14ac:dyDescent="0.3">
      <c r="A363" s="12"/>
      <c r="B363" s="7"/>
      <c r="C363" s="7"/>
      <c r="D363" s="7"/>
      <c r="E363" s="7"/>
    </row>
    <row r="364" spans="1:5" s="2" customFormat="1" x14ac:dyDescent="0.3">
      <c r="A364" s="12"/>
      <c r="B364" s="7"/>
      <c r="C364" s="7"/>
      <c r="D364" s="7"/>
      <c r="E364" s="7"/>
    </row>
    <row r="365" spans="1:5" s="2" customFormat="1" x14ac:dyDescent="0.3">
      <c r="A365" s="12"/>
      <c r="B365" s="7"/>
      <c r="C365" s="7"/>
      <c r="D365" s="7"/>
      <c r="E365" s="7"/>
    </row>
    <row r="366" spans="1:5" s="2" customFormat="1" x14ac:dyDescent="0.3">
      <c r="A366" s="12"/>
      <c r="B366" s="7"/>
      <c r="C366" s="7"/>
      <c r="D366" s="7"/>
      <c r="E366" s="7"/>
    </row>
    <row r="367" spans="1:5" s="2" customFormat="1" x14ac:dyDescent="0.3">
      <c r="A367" s="12"/>
      <c r="B367" s="7"/>
      <c r="C367" s="7"/>
      <c r="D367" s="7"/>
      <c r="E367" s="7"/>
    </row>
    <row r="368" spans="1:5" s="2" customFormat="1" x14ac:dyDescent="0.3">
      <c r="A368" s="12"/>
      <c r="B368" s="7"/>
      <c r="C368" s="7"/>
      <c r="D368" s="7"/>
      <c r="E368" s="7"/>
    </row>
    <row r="369" spans="1:5" s="2" customFormat="1" x14ac:dyDescent="0.3">
      <c r="A369" s="12"/>
      <c r="B369" s="7"/>
      <c r="C369" s="7"/>
      <c r="D369" s="7"/>
      <c r="E369" s="7"/>
    </row>
    <row r="370" spans="1:5" s="2" customFormat="1" x14ac:dyDescent="0.3">
      <c r="A370" s="12"/>
      <c r="B370" s="7"/>
      <c r="C370" s="7"/>
      <c r="D370" s="7"/>
      <c r="E370" s="7"/>
    </row>
    <row r="371" spans="1:5" s="2" customFormat="1" x14ac:dyDescent="0.3">
      <c r="A371" s="12"/>
      <c r="B371" s="7"/>
      <c r="C371" s="7"/>
      <c r="D371" s="7"/>
      <c r="E371" s="7"/>
    </row>
    <row r="372" spans="1:5" s="2" customFormat="1" x14ac:dyDescent="0.3">
      <c r="A372" s="12"/>
      <c r="B372" s="7"/>
      <c r="C372" s="7"/>
      <c r="D372" s="7"/>
      <c r="E372" s="7"/>
    </row>
    <row r="373" spans="1:5" s="2" customFormat="1" x14ac:dyDescent="0.3">
      <c r="A373" s="12"/>
      <c r="B373" s="7"/>
      <c r="C373" s="7"/>
      <c r="D373" s="7"/>
      <c r="E373" s="7"/>
    </row>
    <row r="374" spans="1:5" s="2" customFormat="1" x14ac:dyDescent="0.3">
      <c r="A374" s="12"/>
      <c r="B374" s="7"/>
      <c r="C374" s="7"/>
      <c r="D374" s="7"/>
      <c r="E374" s="7"/>
    </row>
    <row r="375" spans="1:5" s="2" customFormat="1" x14ac:dyDescent="0.3">
      <c r="A375" s="12"/>
      <c r="B375" s="7"/>
      <c r="C375" s="7"/>
      <c r="D375" s="7"/>
      <c r="E375" s="7"/>
    </row>
    <row r="376" spans="1:5" s="2" customFormat="1" x14ac:dyDescent="0.3">
      <c r="A376" s="12"/>
      <c r="B376" s="7"/>
      <c r="C376" s="7"/>
      <c r="D376" s="7"/>
      <c r="E376" s="7"/>
    </row>
    <row r="377" spans="1:5" s="2" customFormat="1" x14ac:dyDescent="0.3">
      <c r="A377" s="12"/>
      <c r="B377" s="7"/>
      <c r="C377" s="7"/>
      <c r="D377" s="7"/>
      <c r="E377" s="7"/>
    </row>
    <row r="378" spans="1:5" s="2" customFormat="1" x14ac:dyDescent="0.3">
      <c r="A378" s="12"/>
      <c r="B378" s="7"/>
      <c r="C378" s="7"/>
      <c r="D378" s="7"/>
      <c r="E378" s="7"/>
    </row>
    <row r="379" spans="1:5" s="2" customFormat="1" x14ac:dyDescent="0.3">
      <c r="A379" s="12"/>
      <c r="B379" s="7"/>
      <c r="C379" s="7"/>
      <c r="D379" s="7"/>
      <c r="E379" s="7"/>
    </row>
    <row r="380" spans="1:5" s="2" customFormat="1" x14ac:dyDescent="0.3">
      <c r="A380" s="12"/>
      <c r="B380" s="7"/>
      <c r="C380" s="7"/>
      <c r="D380" s="7"/>
      <c r="E380" s="7"/>
    </row>
    <row r="381" spans="1:5" s="2" customFormat="1" x14ac:dyDescent="0.3">
      <c r="A381" s="12"/>
      <c r="B381" s="7"/>
      <c r="C381" s="7"/>
      <c r="D381" s="7"/>
      <c r="E381" s="7"/>
    </row>
    <row r="382" spans="1:5" s="2" customFormat="1" x14ac:dyDescent="0.3">
      <c r="A382" s="12"/>
      <c r="B382" s="7"/>
      <c r="C382" s="7"/>
      <c r="D382" s="7"/>
      <c r="E382" s="7"/>
    </row>
    <row r="383" spans="1:5" s="2" customFormat="1" x14ac:dyDescent="0.3">
      <c r="A383" s="12"/>
      <c r="B383" s="7"/>
      <c r="C383" s="7"/>
      <c r="D383" s="7"/>
      <c r="E383" s="7"/>
    </row>
    <row r="384" spans="1:5" s="2" customFormat="1" x14ac:dyDescent="0.3">
      <c r="A384" s="12"/>
      <c r="B384" s="7"/>
      <c r="C384" s="7"/>
      <c r="D384" s="7"/>
      <c r="E384" s="7"/>
    </row>
    <row r="385" spans="1:5" s="2" customFormat="1" x14ac:dyDescent="0.3">
      <c r="A385" s="12"/>
      <c r="B385" s="7"/>
      <c r="C385" s="7"/>
      <c r="D385" s="7"/>
      <c r="E385" s="7"/>
    </row>
    <row r="386" spans="1:5" s="2" customFormat="1" x14ac:dyDescent="0.3">
      <c r="A386" s="12"/>
      <c r="B386" s="7"/>
      <c r="C386" s="7"/>
      <c r="D386" s="7"/>
      <c r="E386" s="7"/>
    </row>
    <row r="387" spans="1:5" s="2" customFormat="1" x14ac:dyDescent="0.3">
      <c r="A387" s="12"/>
      <c r="B387" s="7"/>
      <c r="C387" s="7"/>
      <c r="D387" s="7"/>
      <c r="E387" s="7"/>
    </row>
    <row r="388" spans="1:5" s="2" customFormat="1" x14ac:dyDescent="0.3">
      <c r="A388" s="12"/>
      <c r="B388" s="7"/>
      <c r="C388" s="7"/>
      <c r="D388" s="7"/>
      <c r="E388" s="7"/>
    </row>
    <row r="389" spans="1:5" s="2" customFormat="1" x14ac:dyDescent="0.3">
      <c r="A389" s="12"/>
      <c r="B389" s="7"/>
      <c r="C389" s="7"/>
      <c r="D389" s="7"/>
      <c r="E389" s="7"/>
    </row>
    <row r="390" spans="1:5" s="2" customFormat="1" x14ac:dyDescent="0.3">
      <c r="A390" s="12"/>
      <c r="B390" s="7"/>
      <c r="C390" s="7"/>
      <c r="D390" s="7"/>
      <c r="E390" s="7"/>
    </row>
    <row r="391" spans="1:5" s="2" customFormat="1" x14ac:dyDescent="0.3">
      <c r="A391" s="12"/>
      <c r="B391" s="7"/>
      <c r="C391" s="7"/>
      <c r="D391" s="7"/>
      <c r="E391" s="7"/>
    </row>
    <row r="392" spans="1:5" s="2" customFormat="1" x14ac:dyDescent="0.3">
      <c r="A392" s="12"/>
      <c r="B392" s="7"/>
      <c r="C392" s="7"/>
      <c r="D392" s="7"/>
      <c r="E392" s="7"/>
    </row>
    <row r="393" spans="1:5" s="2" customFormat="1" x14ac:dyDescent="0.3">
      <c r="A393" s="12"/>
      <c r="B393" s="7"/>
      <c r="C393" s="7"/>
      <c r="D393" s="7"/>
      <c r="E393" s="7"/>
    </row>
    <row r="394" spans="1:5" s="2" customFormat="1" x14ac:dyDescent="0.3">
      <c r="A394" s="12"/>
      <c r="B394" s="7"/>
      <c r="C394" s="7"/>
      <c r="D394" s="7"/>
      <c r="E394" s="7"/>
    </row>
    <row r="395" spans="1:5" s="2" customFormat="1" x14ac:dyDescent="0.3">
      <c r="A395" s="12"/>
      <c r="B395" s="7"/>
      <c r="C395" s="7"/>
      <c r="D395" s="7"/>
      <c r="E395" s="7"/>
    </row>
    <row r="396" spans="1:5" s="2" customFormat="1" x14ac:dyDescent="0.3">
      <c r="A396" s="12"/>
      <c r="B396" s="7"/>
      <c r="C396" s="7"/>
      <c r="D396" s="7"/>
      <c r="E396" s="7"/>
    </row>
    <row r="397" spans="1:5" s="2" customFormat="1" x14ac:dyDescent="0.3">
      <c r="A397" s="12"/>
      <c r="B397" s="7"/>
      <c r="C397" s="7"/>
      <c r="D397" s="7"/>
      <c r="E397" s="7"/>
    </row>
    <row r="398" spans="1:5" s="2" customFormat="1" x14ac:dyDescent="0.3">
      <c r="A398" s="12"/>
      <c r="B398" s="7"/>
      <c r="C398" s="7"/>
      <c r="D398" s="7"/>
      <c r="E398" s="7"/>
    </row>
    <row r="399" spans="1:5" s="2" customFormat="1" x14ac:dyDescent="0.3">
      <c r="A399" s="12"/>
      <c r="B399" s="7"/>
      <c r="C399" s="7"/>
      <c r="D399" s="7"/>
      <c r="E399" s="7"/>
    </row>
    <row r="400" spans="1:5" s="2" customFormat="1" x14ac:dyDescent="0.3">
      <c r="A400" s="12"/>
      <c r="B400" s="7"/>
      <c r="C400" s="7"/>
      <c r="D400" s="7"/>
      <c r="E400" s="7"/>
    </row>
    <row r="401" spans="1:5" s="2" customFormat="1" x14ac:dyDescent="0.3">
      <c r="A401" s="12"/>
      <c r="B401" s="7"/>
      <c r="C401" s="7"/>
      <c r="D401" s="7"/>
      <c r="E401" s="7"/>
    </row>
    <row r="402" spans="1:5" s="2" customFormat="1" x14ac:dyDescent="0.3">
      <c r="A402" s="12"/>
      <c r="B402" s="7"/>
      <c r="C402" s="7"/>
      <c r="D402" s="7"/>
      <c r="E402" s="7"/>
    </row>
    <row r="403" spans="1:5" s="2" customFormat="1" x14ac:dyDescent="0.3">
      <c r="A403" s="12"/>
      <c r="B403" s="7"/>
      <c r="C403" s="7"/>
      <c r="D403" s="7"/>
      <c r="E403" s="7"/>
    </row>
    <row r="404" spans="1:5" s="2" customFormat="1" x14ac:dyDescent="0.3">
      <c r="A404" s="12"/>
      <c r="B404" s="7"/>
      <c r="C404" s="7"/>
      <c r="D404" s="7"/>
      <c r="E404" s="7"/>
    </row>
    <row r="405" spans="1:5" s="2" customFormat="1" x14ac:dyDescent="0.3">
      <c r="A405" s="12"/>
      <c r="B405" s="7"/>
      <c r="C405" s="7"/>
      <c r="D405" s="7"/>
      <c r="E405" s="7"/>
    </row>
    <row r="406" spans="1:5" s="2" customFormat="1" x14ac:dyDescent="0.3">
      <c r="A406" s="12"/>
      <c r="B406" s="7"/>
      <c r="C406" s="7"/>
      <c r="D406" s="7"/>
      <c r="E406" s="7"/>
    </row>
    <row r="407" spans="1:5" s="2" customFormat="1" x14ac:dyDescent="0.3">
      <c r="A407" s="12"/>
      <c r="B407" s="7"/>
      <c r="C407" s="7"/>
      <c r="D407" s="7"/>
      <c r="E407" s="7"/>
    </row>
    <row r="408" spans="1:5" s="2" customFormat="1" x14ac:dyDescent="0.3">
      <c r="A408" s="12"/>
      <c r="B408" s="7"/>
      <c r="C408" s="7"/>
      <c r="D408" s="7"/>
      <c r="E408" s="7"/>
    </row>
    <row r="409" spans="1:5" s="2" customFormat="1" x14ac:dyDescent="0.3">
      <c r="A409" s="12"/>
      <c r="B409" s="7"/>
      <c r="C409" s="7"/>
      <c r="D409" s="7"/>
      <c r="E409" s="7"/>
    </row>
    <row r="410" spans="1:5" s="2" customFormat="1" x14ac:dyDescent="0.3">
      <c r="A410" s="12"/>
      <c r="B410" s="7"/>
      <c r="C410" s="7"/>
      <c r="D410" s="7"/>
      <c r="E410" s="7"/>
    </row>
    <row r="411" spans="1:5" s="2" customFormat="1" x14ac:dyDescent="0.3">
      <c r="A411" s="12"/>
      <c r="B411" s="7"/>
      <c r="C411" s="7"/>
      <c r="D411" s="7"/>
      <c r="E411" s="7"/>
    </row>
    <row r="412" spans="1:5" s="2" customFormat="1" x14ac:dyDescent="0.3">
      <c r="A412" s="12"/>
      <c r="B412" s="7"/>
      <c r="C412" s="7"/>
      <c r="D412" s="7"/>
      <c r="E412" s="7"/>
    </row>
    <row r="413" spans="1:5" s="2" customFormat="1" x14ac:dyDescent="0.3">
      <c r="A413" s="12"/>
      <c r="B413" s="7"/>
      <c r="C413" s="7"/>
      <c r="D413" s="7"/>
      <c r="E413" s="7"/>
    </row>
    <row r="414" spans="1:5" s="2" customFormat="1" x14ac:dyDescent="0.3">
      <c r="A414" s="12"/>
      <c r="B414" s="7"/>
      <c r="C414" s="7"/>
      <c r="D414" s="7"/>
      <c r="E414" s="7"/>
    </row>
    <row r="415" spans="1:5" s="2" customFormat="1" x14ac:dyDescent="0.3">
      <c r="A415" s="12"/>
      <c r="B415" s="7"/>
      <c r="C415" s="7"/>
      <c r="D415" s="7"/>
      <c r="E415" s="7"/>
    </row>
    <row r="416" spans="1:5" s="2" customFormat="1" x14ac:dyDescent="0.3">
      <c r="A416" s="12"/>
      <c r="B416" s="7"/>
      <c r="C416" s="7"/>
      <c r="D416" s="7"/>
      <c r="E416" s="7"/>
    </row>
    <row r="417" spans="1:5" s="2" customFormat="1" x14ac:dyDescent="0.3">
      <c r="A417" s="12"/>
      <c r="B417" s="7"/>
      <c r="C417" s="7"/>
      <c r="D417" s="7"/>
      <c r="E417" s="7"/>
    </row>
    <row r="418" spans="1:5" s="2" customFormat="1" x14ac:dyDescent="0.3">
      <c r="A418" s="12"/>
      <c r="B418" s="7"/>
      <c r="C418" s="7"/>
      <c r="D418" s="7"/>
      <c r="E418" s="7"/>
    </row>
    <row r="419" spans="1:5" s="2" customFormat="1" x14ac:dyDescent="0.3">
      <c r="A419" s="12"/>
      <c r="B419" s="7"/>
      <c r="C419" s="7"/>
      <c r="D419" s="7"/>
      <c r="E419" s="7"/>
    </row>
    <row r="420" spans="1:5" s="2" customFormat="1" x14ac:dyDescent="0.3">
      <c r="A420" s="12"/>
      <c r="B420" s="7"/>
      <c r="C420" s="7"/>
      <c r="D420" s="7"/>
      <c r="E420" s="7"/>
    </row>
    <row r="421" spans="1:5" s="2" customFormat="1" x14ac:dyDescent="0.3">
      <c r="A421" s="12"/>
      <c r="B421" s="7"/>
      <c r="C421" s="7"/>
      <c r="D421" s="7"/>
      <c r="E421" s="7"/>
    </row>
    <row r="422" spans="1:5" s="2" customFormat="1" x14ac:dyDescent="0.3">
      <c r="A422" s="12"/>
      <c r="B422" s="7"/>
      <c r="C422" s="7"/>
      <c r="D422" s="7"/>
      <c r="E422" s="7"/>
    </row>
    <row r="423" spans="1:5" s="2" customFormat="1" x14ac:dyDescent="0.3">
      <c r="A423" s="12"/>
      <c r="B423" s="7"/>
      <c r="C423" s="7"/>
      <c r="D423" s="7"/>
      <c r="E423" s="7"/>
    </row>
    <row r="424" spans="1:5" s="2" customFormat="1" x14ac:dyDescent="0.3">
      <c r="A424" s="12"/>
      <c r="B424" s="7"/>
      <c r="C424" s="7"/>
      <c r="D424" s="7"/>
      <c r="E424" s="7"/>
    </row>
    <row r="425" spans="1:5" s="2" customFormat="1" x14ac:dyDescent="0.3">
      <c r="A425" s="12"/>
      <c r="B425" s="7"/>
      <c r="C425" s="7"/>
      <c r="D425" s="7"/>
      <c r="E425" s="7"/>
    </row>
    <row r="426" spans="1:5" s="2" customFormat="1" x14ac:dyDescent="0.3">
      <c r="A426" s="12"/>
      <c r="B426" s="7"/>
      <c r="C426" s="7"/>
      <c r="D426" s="7"/>
      <c r="E426" s="7"/>
    </row>
    <row r="427" spans="1:5" s="2" customFormat="1" x14ac:dyDescent="0.3">
      <c r="A427" s="12"/>
      <c r="B427" s="7"/>
      <c r="C427" s="7"/>
      <c r="D427" s="7"/>
      <c r="E427" s="7"/>
    </row>
    <row r="428" spans="1:5" s="2" customFormat="1" x14ac:dyDescent="0.3">
      <c r="A428" s="12"/>
      <c r="B428" s="7"/>
      <c r="C428" s="7"/>
      <c r="D428" s="7"/>
      <c r="E428" s="7"/>
    </row>
    <row r="429" spans="1:5" s="2" customFormat="1" x14ac:dyDescent="0.3">
      <c r="A429" s="12"/>
      <c r="B429" s="7"/>
      <c r="C429" s="7"/>
      <c r="D429" s="7"/>
      <c r="E429" s="7"/>
    </row>
    <row r="430" spans="1:5" s="2" customFormat="1" x14ac:dyDescent="0.3">
      <c r="A430" s="12"/>
      <c r="B430" s="7"/>
      <c r="C430" s="7"/>
      <c r="D430" s="7"/>
      <c r="E430" s="7"/>
    </row>
    <row r="431" spans="1:5" s="2" customFormat="1" x14ac:dyDescent="0.3">
      <c r="A431" s="12"/>
      <c r="B431" s="7"/>
      <c r="C431" s="7"/>
      <c r="D431" s="7"/>
      <c r="E431" s="7"/>
    </row>
    <row r="432" spans="1:5" s="2" customFormat="1" x14ac:dyDescent="0.3">
      <c r="A432" s="12"/>
      <c r="B432" s="7"/>
      <c r="C432" s="7"/>
      <c r="D432" s="7"/>
      <c r="E432" s="7"/>
    </row>
    <row r="433" spans="1:5" s="2" customFormat="1" x14ac:dyDescent="0.3">
      <c r="A433" s="12"/>
      <c r="B433" s="7"/>
      <c r="C433" s="7"/>
      <c r="D433" s="7"/>
      <c r="E433" s="7"/>
    </row>
    <row r="434" spans="1:5" s="2" customFormat="1" x14ac:dyDescent="0.3">
      <c r="A434" s="12"/>
      <c r="B434" s="7"/>
      <c r="C434" s="7"/>
      <c r="D434" s="7"/>
      <c r="E434" s="7"/>
    </row>
    <row r="435" spans="1:5" s="2" customFormat="1" x14ac:dyDescent="0.3">
      <c r="A435" s="12"/>
      <c r="B435" s="7"/>
      <c r="C435" s="7"/>
      <c r="D435" s="7"/>
      <c r="E435" s="7"/>
    </row>
    <row r="436" spans="1:5" s="2" customFormat="1" x14ac:dyDescent="0.3">
      <c r="A436" s="12"/>
      <c r="B436" s="7"/>
      <c r="C436" s="7"/>
      <c r="D436" s="7"/>
      <c r="E436" s="7"/>
    </row>
    <row r="437" spans="1:5" s="2" customFormat="1" x14ac:dyDescent="0.3">
      <c r="A437" s="12"/>
      <c r="B437" s="7"/>
      <c r="C437" s="7"/>
      <c r="D437" s="7"/>
      <c r="E437" s="7"/>
    </row>
    <row r="438" spans="1:5" s="2" customFormat="1" x14ac:dyDescent="0.3">
      <c r="A438" s="12"/>
      <c r="B438" s="7"/>
      <c r="C438" s="7"/>
      <c r="D438" s="7"/>
      <c r="E438" s="7"/>
    </row>
    <row r="439" spans="1:5" s="2" customFormat="1" x14ac:dyDescent="0.3">
      <c r="A439" s="12"/>
      <c r="B439" s="7"/>
      <c r="C439" s="7"/>
      <c r="D439" s="7"/>
      <c r="E439" s="7"/>
    </row>
    <row r="440" spans="1:5" s="2" customFormat="1" x14ac:dyDescent="0.3">
      <c r="A440" s="12"/>
      <c r="B440" s="7"/>
      <c r="C440" s="7"/>
      <c r="D440" s="7"/>
      <c r="E440" s="7"/>
    </row>
    <row r="441" spans="1:5" s="2" customFormat="1" x14ac:dyDescent="0.3">
      <c r="A441" s="12"/>
      <c r="B441" s="7"/>
      <c r="C441" s="7"/>
      <c r="D441" s="7"/>
      <c r="E441" s="7"/>
    </row>
    <row r="442" spans="1:5" s="2" customFormat="1" x14ac:dyDescent="0.3">
      <c r="A442" s="12"/>
      <c r="B442" s="7"/>
      <c r="C442" s="7"/>
      <c r="D442" s="7"/>
      <c r="E442" s="7"/>
    </row>
    <row r="443" spans="1:5" s="2" customFormat="1" x14ac:dyDescent="0.3">
      <c r="A443" s="12"/>
      <c r="B443" s="7"/>
      <c r="C443" s="7"/>
      <c r="D443" s="7"/>
      <c r="E443" s="7"/>
    </row>
    <row r="444" spans="1:5" s="2" customFormat="1" x14ac:dyDescent="0.3">
      <c r="A444" s="12"/>
      <c r="B444" s="7"/>
      <c r="C444" s="7"/>
      <c r="D444" s="7"/>
      <c r="E444" s="7"/>
    </row>
    <row r="445" spans="1:5" s="2" customFormat="1" x14ac:dyDescent="0.3">
      <c r="A445" s="12"/>
      <c r="B445" s="7"/>
      <c r="C445" s="7"/>
      <c r="D445" s="7"/>
      <c r="E445" s="7"/>
    </row>
    <row r="446" spans="1:5" s="2" customFormat="1" x14ac:dyDescent="0.3">
      <c r="A446" s="12"/>
      <c r="B446" s="7"/>
      <c r="C446" s="7"/>
      <c r="D446" s="7"/>
      <c r="E446" s="7"/>
    </row>
    <row r="447" spans="1:5" s="2" customFormat="1" x14ac:dyDescent="0.3">
      <c r="A447" s="12"/>
      <c r="B447" s="7"/>
      <c r="C447" s="7"/>
      <c r="D447" s="7"/>
      <c r="E447" s="7"/>
    </row>
    <row r="448" spans="1:5" s="2" customFormat="1" x14ac:dyDescent="0.3">
      <c r="A448" s="12"/>
      <c r="B448" s="7"/>
      <c r="C448" s="7"/>
      <c r="D448" s="7"/>
      <c r="E448" s="7"/>
    </row>
    <row r="449" spans="1:5" s="2" customFormat="1" x14ac:dyDescent="0.3">
      <c r="A449" s="12"/>
      <c r="B449" s="7"/>
      <c r="C449" s="7"/>
      <c r="D449" s="7"/>
      <c r="E449" s="7"/>
    </row>
    <row r="450" spans="1:5" s="2" customFormat="1" x14ac:dyDescent="0.3">
      <c r="A450" s="12"/>
      <c r="B450" s="7"/>
      <c r="C450" s="7"/>
      <c r="D450" s="7"/>
      <c r="E450" s="7"/>
    </row>
    <row r="451" spans="1:5" s="2" customFormat="1" x14ac:dyDescent="0.3">
      <c r="A451" s="12"/>
      <c r="B451" s="7"/>
      <c r="C451" s="7"/>
      <c r="D451" s="7"/>
      <c r="E451" s="7"/>
    </row>
    <row r="452" spans="1:5" s="2" customFormat="1" x14ac:dyDescent="0.3">
      <c r="A452" s="12"/>
      <c r="B452" s="7"/>
      <c r="C452" s="7"/>
      <c r="D452" s="7"/>
      <c r="E452" s="7"/>
    </row>
    <row r="453" spans="1:5" s="2" customFormat="1" x14ac:dyDescent="0.3">
      <c r="A453" s="12"/>
      <c r="B453" s="7"/>
      <c r="C453" s="7"/>
      <c r="D453" s="7"/>
      <c r="E453" s="7"/>
    </row>
    <row r="454" spans="1:5" s="2" customFormat="1" x14ac:dyDescent="0.3">
      <c r="A454" s="12"/>
      <c r="B454" s="7"/>
      <c r="C454" s="7"/>
      <c r="D454" s="7"/>
      <c r="E454" s="7"/>
    </row>
    <row r="455" spans="1:5" s="2" customFormat="1" x14ac:dyDescent="0.3">
      <c r="A455" s="12"/>
      <c r="B455" s="7"/>
      <c r="C455" s="7"/>
      <c r="D455" s="7"/>
      <c r="E455" s="7"/>
    </row>
    <row r="456" spans="1:5" s="2" customFormat="1" x14ac:dyDescent="0.3">
      <c r="A456" s="12"/>
      <c r="B456" s="7"/>
      <c r="C456" s="7"/>
      <c r="D456" s="7"/>
      <c r="E456" s="7"/>
    </row>
    <row r="457" spans="1:5" s="2" customFormat="1" x14ac:dyDescent="0.3">
      <c r="A457" s="12"/>
      <c r="B457" s="7"/>
      <c r="C457" s="7"/>
      <c r="D457" s="7"/>
      <c r="E457" s="7"/>
    </row>
    <row r="458" spans="1:5" s="2" customFormat="1" x14ac:dyDescent="0.3">
      <c r="A458" s="12"/>
      <c r="B458" s="7"/>
      <c r="C458" s="7"/>
      <c r="D458" s="7"/>
      <c r="E458" s="7"/>
    </row>
    <row r="459" spans="1:5" s="2" customFormat="1" x14ac:dyDescent="0.3">
      <c r="A459" s="12"/>
      <c r="B459" s="7"/>
      <c r="C459" s="7"/>
      <c r="D459" s="7"/>
      <c r="E459" s="7"/>
    </row>
    <row r="460" spans="1:5" s="2" customFormat="1" x14ac:dyDescent="0.3">
      <c r="A460" s="12"/>
      <c r="B460" s="7"/>
      <c r="C460" s="7"/>
      <c r="D460" s="7"/>
      <c r="E460" s="7"/>
    </row>
    <row r="461" spans="1:5" s="2" customFormat="1" x14ac:dyDescent="0.3">
      <c r="A461" s="12"/>
      <c r="B461" s="7"/>
      <c r="C461" s="7"/>
      <c r="D461" s="7"/>
      <c r="E461" s="7"/>
    </row>
    <row r="462" spans="1:5" s="2" customFormat="1" x14ac:dyDescent="0.3">
      <c r="A462" s="12"/>
      <c r="B462" s="7"/>
      <c r="C462" s="7"/>
      <c r="D462" s="7"/>
      <c r="E462" s="7"/>
    </row>
    <row r="463" spans="1:5" s="2" customFormat="1" x14ac:dyDescent="0.3">
      <c r="A463" s="12"/>
      <c r="B463" s="7"/>
      <c r="C463" s="7"/>
      <c r="D463" s="7"/>
      <c r="E463" s="7"/>
    </row>
    <row r="464" spans="1:5" s="2" customFormat="1" x14ac:dyDescent="0.3">
      <c r="A464" s="12"/>
      <c r="B464" s="7"/>
      <c r="C464" s="7"/>
      <c r="D464" s="7"/>
      <c r="E464" s="7"/>
    </row>
    <row r="465" spans="1:5" s="2" customFormat="1" x14ac:dyDescent="0.3">
      <c r="A465" s="12"/>
      <c r="B465" s="7"/>
      <c r="C465" s="7"/>
      <c r="D465" s="7"/>
      <c r="E465" s="7"/>
    </row>
    <row r="466" spans="1:5" s="2" customFormat="1" x14ac:dyDescent="0.3">
      <c r="A466" s="12"/>
      <c r="B466" s="7"/>
      <c r="C466" s="7"/>
      <c r="D466" s="7"/>
      <c r="E466" s="7"/>
    </row>
    <row r="467" spans="1:5" s="2" customFormat="1" x14ac:dyDescent="0.3">
      <c r="A467" s="12"/>
      <c r="B467" s="7"/>
      <c r="C467" s="7"/>
      <c r="D467" s="7"/>
      <c r="E467" s="7"/>
    </row>
    <row r="468" spans="1:5" s="2" customFormat="1" x14ac:dyDescent="0.3">
      <c r="A468" s="12"/>
      <c r="B468" s="7"/>
      <c r="C468" s="7"/>
      <c r="D468" s="7"/>
      <c r="E468" s="7"/>
    </row>
    <row r="469" spans="1:5" s="2" customFormat="1" x14ac:dyDescent="0.3">
      <c r="A469" s="12"/>
      <c r="B469" s="7"/>
      <c r="C469" s="7"/>
      <c r="D469" s="7"/>
      <c r="E469" s="7"/>
    </row>
    <row r="470" spans="1:5" s="2" customFormat="1" x14ac:dyDescent="0.3">
      <c r="A470" s="12"/>
      <c r="B470" s="7"/>
      <c r="C470" s="7"/>
      <c r="D470" s="7"/>
      <c r="E470" s="7"/>
    </row>
    <row r="471" spans="1:5" s="2" customFormat="1" x14ac:dyDescent="0.3">
      <c r="A471" s="12"/>
      <c r="B471" s="7"/>
      <c r="C471" s="7"/>
      <c r="D471" s="7"/>
      <c r="E471" s="7"/>
    </row>
    <row r="472" spans="1:5" s="2" customFormat="1" x14ac:dyDescent="0.3">
      <c r="A472" s="12"/>
      <c r="B472" s="7"/>
      <c r="C472" s="7"/>
      <c r="D472" s="7"/>
      <c r="E472" s="7"/>
    </row>
    <row r="473" spans="1:5" s="2" customFormat="1" x14ac:dyDescent="0.3">
      <c r="A473" s="12"/>
      <c r="B473" s="7"/>
      <c r="C473" s="7"/>
      <c r="D473" s="7"/>
      <c r="E473" s="7"/>
    </row>
    <row r="474" spans="1:5" s="2" customFormat="1" x14ac:dyDescent="0.3">
      <c r="A474" s="12"/>
      <c r="B474" s="7"/>
      <c r="C474" s="7"/>
      <c r="D474" s="7"/>
      <c r="E474" s="7"/>
    </row>
    <row r="475" spans="1:5" s="2" customFormat="1" x14ac:dyDescent="0.3">
      <c r="A475" s="12"/>
      <c r="B475" s="7"/>
      <c r="C475" s="7"/>
      <c r="D475" s="7"/>
      <c r="E475" s="7"/>
    </row>
    <row r="476" spans="1:5" s="2" customFormat="1" x14ac:dyDescent="0.3">
      <c r="A476" s="12"/>
      <c r="B476" s="7"/>
      <c r="C476" s="7"/>
      <c r="D476" s="7"/>
      <c r="E476" s="7"/>
    </row>
    <row r="477" spans="1:5" s="2" customFormat="1" x14ac:dyDescent="0.3">
      <c r="A477" s="12"/>
      <c r="B477" s="7"/>
      <c r="C477" s="7"/>
      <c r="D477" s="7"/>
      <c r="E477" s="7"/>
    </row>
    <row r="478" spans="1:5" s="2" customFormat="1" x14ac:dyDescent="0.3">
      <c r="A478" s="12"/>
      <c r="B478" s="7"/>
      <c r="C478" s="7"/>
      <c r="D478" s="7"/>
      <c r="E478" s="7"/>
    </row>
    <row r="479" spans="1:5" s="2" customFormat="1" x14ac:dyDescent="0.3">
      <c r="A479" s="12"/>
      <c r="B479" s="7"/>
      <c r="C479" s="7"/>
      <c r="D479" s="7"/>
      <c r="E479" s="7"/>
    </row>
    <row r="480" spans="1:5" s="2" customFormat="1" x14ac:dyDescent="0.3">
      <c r="A480" s="12"/>
      <c r="B480" s="7"/>
      <c r="C480" s="7"/>
      <c r="D480" s="7"/>
      <c r="E480" s="7"/>
    </row>
    <row r="481" spans="1:5" s="2" customFormat="1" x14ac:dyDescent="0.3">
      <c r="A481" s="12"/>
      <c r="B481" s="7"/>
      <c r="C481" s="7"/>
      <c r="D481" s="7"/>
      <c r="E481" s="7"/>
    </row>
    <row r="482" spans="1:5" s="2" customFormat="1" x14ac:dyDescent="0.3">
      <c r="A482" s="12"/>
      <c r="B482" s="7"/>
      <c r="C482" s="7"/>
      <c r="D482" s="7"/>
      <c r="E482" s="7"/>
    </row>
    <row r="483" spans="1:5" s="2" customFormat="1" x14ac:dyDescent="0.3">
      <c r="A483" s="12"/>
      <c r="B483" s="7"/>
      <c r="C483" s="7"/>
      <c r="D483" s="7"/>
      <c r="E483" s="7"/>
    </row>
    <row r="484" spans="1:5" s="2" customFormat="1" x14ac:dyDescent="0.3">
      <c r="A484" s="12"/>
      <c r="B484" s="7"/>
      <c r="C484" s="7"/>
      <c r="D484" s="7"/>
      <c r="E484" s="7"/>
    </row>
    <row r="485" spans="1:5" s="2" customFormat="1" x14ac:dyDescent="0.3">
      <c r="A485" s="12"/>
      <c r="B485" s="7"/>
      <c r="C485" s="7"/>
      <c r="D485" s="7"/>
      <c r="E485" s="7"/>
    </row>
    <row r="486" spans="1:5" s="2" customFormat="1" x14ac:dyDescent="0.3">
      <c r="A486" s="12"/>
      <c r="B486" s="7"/>
      <c r="C486" s="7"/>
      <c r="D486" s="7"/>
      <c r="E486" s="7"/>
    </row>
    <row r="487" spans="1:5" s="2" customFormat="1" x14ac:dyDescent="0.3">
      <c r="A487" s="12"/>
      <c r="B487" s="7"/>
      <c r="C487" s="7"/>
      <c r="D487" s="7"/>
      <c r="E487" s="7"/>
    </row>
    <row r="488" spans="1:5" s="2" customFormat="1" x14ac:dyDescent="0.3">
      <c r="A488" s="12"/>
      <c r="B488" s="7"/>
      <c r="C488" s="7"/>
      <c r="D488" s="7"/>
      <c r="E488" s="7"/>
    </row>
    <row r="489" spans="1:5" s="2" customFormat="1" x14ac:dyDescent="0.3">
      <c r="A489" s="12"/>
      <c r="B489" s="7"/>
      <c r="C489" s="7"/>
      <c r="D489" s="7"/>
      <c r="E489" s="7"/>
    </row>
    <row r="490" spans="1:5" s="2" customFormat="1" x14ac:dyDescent="0.3">
      <c r="A490" s="12"/>
      <c r="B490" s="7"/>
      <c r="C490" s="7"/>
      <c r="D490" s="7"/>
      <c r="E490" s="7"/>
    </row>
    <row r="491" spans="1:5" s="2" customFormat="1" x14ac:dyDescent="0.3">
      <c r="A491" s="12"/>
      <c r="B491" s="7"/>
      <c r="C491" s="7"/>
      <c r="D491" s="7"/>
      <c r="E491" s="7"/>
    </row>
    <row r="492" spans="1:5" s="2" customFormat="1" x14ac:dyDescent="0.3">
      <c r="A492" s="12"/>
      <c r="B492" s="7"/>
      <c r="C492" s="7"/>
      <c r="D492" s="7"/>
      <c r="E492" s="7"/>
    </row>
    <row r="493" spans="1:5" s="2" customFormat="1" x14ac:dyDescent="0.3">
      <c r="A493" s="12"/>
      <c r="B493" s="7"/>
      <c r="C493" s="7"/>
      <c r="D493" s="7"/>
      <c r="E493" s="7"/>
    </row>
    <row r="494" spans="1:5" s="2" customFormat="1" x14ac:dyDescent="0.3">
      <c r="A494" s="12"/>
      <c r="B494" s="7"/>
      <c r="C494" s="7"/>
      <c r="D494" s="7"/>
      <c r="E494" s="7"/>
    </row>
    <row r="495" spans="1:5" s="2" customFormat="1" x14ac:dyDescent="0.3">
      <c r="A495" s="12"/>
      <c r="B495" s="7"/>
      <c r="C495" s="7"/>
      <c r="D495" s="7"/>
      <c r="E495" s="7"/>
    </row>
    <row r="496" spans="1:5" s="2" customFormat="1" x14ac:dyDescent="0.3">
      <c r="A496" s="12"/>
      <c r="B496" s="7"/>
      <c r="C496" s="7"/>
      <c r="D496" s="7"/>
      <c r="E496" s="7"/>
    </row>
    <row r="497" spans="1:5" s="2" customFormat="1" x14ac:dyDescent="0.3">
      <c r="A497" s="12"/>
      <c r="B497" s="7"/>
      <c r="C497" s="7"/>
      <c r="D497" s="7"/>
      <c r="E497" s="7"/>
    </row>
    <row r="498" spans="1:5" s="2" customFormat="1" x14ac:dyDescent="0.3">
      <c r="A498" s="12"/>
      <c r="B498" s="7"/>
      <c r="C498" s="7"/>
      <c r="D498" s="7"/>
      <c r="E498" s="7"/>
    </row>
    <row r="499" spans="1:5" s="2" customFormat="1" x14ac:dyDescent="0.3">
      <c r="A499" s="12"/>
      <c r="B499" s="7"/>
      <c r="C499" s="7"/>
      <c r="D499" s="7"/>
      <c r="E499" s="7"/>
    </row>
    <row r="500" spans="1:5" s="2" customFormat="1" x14ac:dyDescent="0.3">
      <c r="A500" s="12"/>
      <c r="B500" s="7"/>
      <c r="C500" s="7"/>
      <c r="D500" s="7"/>
      <c r="E500" s="7"/>
    </row>
    <row r="501" spans="1:5" s="2" customFormat="1" x14ac:dyDescent="0.3">
      <c r="A501" s="12"/>
      <c r="B501" s="7"/>
      <c r="C501" s="7"/>
      <c r="D501" s="7"/>
      <c r="E501" s="7"/>
    </row>
    <row r="502" spans="1:5" s="2" customFormat="1" x14ac:dyDescent="0.3">
      <c r="A502" s="12"/>
      <c r="B502" s="7"/>
      <c r="C502" s="7"/>
      <c r="D502" s="7"/>
      <c r="E502" s="7"/>
    </row>
    <row r="503" spans="1:5" s="2" customFormat="1" x14ac:dyDescent="0.3">
      <c r="A503" s="12"/>
      <c r="B503" s="7"/>
      <c r="C503" s="7"/>
      <c r="D503" s="7"/>
      <c r="E503" s="7"/>
    </row>
    <row r="504" spans="1:5" s="2" customFormat="1" x14ac:dyDescent="0.3">
      <c r="A504" s="12"/>
      <c r="B504" s="7"/>
      <c r="C504" s="7"/>
      <c r="D504" s="7"/>
      <c r="E504" s="7"/>
    </row>
    <row r="505" spans="1:5" s="2" customFormat="1" x14ac:dyDescent="0.3">
      <c r="A505" s="12"/>
      <c r="B505" s="7"/>
      <c r="C505" s="7"/>
      <c r="D505" s="7"/>
      <c r="E505" s="7"/>
    </row>
    <row r="506" spans="1:5" s="2" customFormat="1" x14ac:dyDescent="0.3">
      <c r="A506" s="12"/>
      <c r="B506" s="7"/>
      <c r="C506" s="7"/>
      <c r="D506" s="7"/>
      <c r="E506" s="7"/>
    </row>
    <row r="507" spans="1:5" s="2" customFormat="1" x14ac:dyDescent="0.3">
      <c r="A507" s="12"/>
      <c r="B507" s="7"/>
      <c r="C507" s="7"/>
      <c r="D507" s="7"/>
      <c r="E507" s="7"/>
    </row>
    <row r="508" spans="1:5" s="2" customFormat="1" x14ac:dyDescent="0.3">
      <c r="A508" s="12"/>
      <c r="B508" s="7"/>
      <c r="C508" s="7"/>
      <c r="D508" s="7"/>
      <c r="E508" s="7"/>
    </row>
    <row r="509" spans="1:5" s="2" customFormat="1" x14ac:dyDescent="0.3">
      <c r="A509" s="12"/>
      <c r="B509" s="7"/>
      <c r="C509" s="7"/>
      <c r="D509" s="7"/>
      <c r="E509" s="7"/>
    </row>
    <row r="510" spans="1:5" s="2" customFormat="1" x14ac:dyDescent="0.3">
      <c r="A510" s="12"/>
      <c r="B510" s="7"/>
      <c r="C510" s="7"/>
      <c r="D510" s="7"/>
      <c r="E510" s="7"/>
    </row>
    <row r="511" spans="1:5" s="2" customFormat="1" x14ac:dyDescent="0.3">
      <c r="A511" s="12"/>
      <c r="B511" s="7"/>
      <c r="C511" s="7"/>
      <c r="D511" s="7"/>
      <c r="E511" s="7"/>
    </row>
    <row r="512" spans="1:5" s="2" customFormat="1" x14ac:dyDescent="0.3">
      <c r="A512" s="12"/>
      <c r="B512" s="7"/>
      <c r="C512" s="7"/>
      <c r="D512" s="7"/>
      <c r="E512" s="7"/>
    </row>
    <row r="513" spans="1:5" s="2" customFormat="1" x14ac:dyDescent="0.3">
      <c r="A513" s="12"/>
      <c r="B513" s="7"/>
      <c r="C513" s="7"/>
      <c r="D513" s="7"/>
      <c r="E513" s="7"/>
    </row>
    <row r="514" spans="1:5" s="2" customFormat="1" x14ac:dyDescent="0.3">
      <c r="A514" s="12"/>
      <c r="B514" s="7"/>
      <c r="C514" s="7"/>
      <c r="D514" s="7"/>
      <c r="E514" s="7"/>
    </row>
    <row r="515" spans="1:5" s="2" customFormat="1" x14ac:dyDescent="0.3">
      <c r="A515" s="12"/>
      <c r="B515" s="7"/>
      <c r="C515" s="7"/>
      <c r="D515" s="7"/>
      <c r="E515" s="7"/>
    </row>
    <row r="516" spans="1:5" s="2" customFormat="1" x14ac:dyDescent="0.3">
      <c r="A516" s="12"/>
      <c r="B516" s="7"/>
      <c r="C516" s="7"/>
      <c r="D516" s="7"/>
      <c r="E516" s="7"/>
    </row>
    <row r="517" spans="1:5" s="2" customFormat="1" x14ac:dyDescent="0.3">
      <c r="A517" s="12"/>
      <c r="B517" s="7"/>
      <c r="C517" s="7"/>
      <c r="D517" s="7"/>
      <c r="E517" s="7"/>
    </row>
    <row r="518" spans="1:5" s="2" customFormat="1" x14ac:dyDescent="0.3">
      <c r="A518" s="12"/>
      <c r="B518" s="7"/>
      <c r="C518" s="7"/>
      <c r="D518" s="7"/>
      <c r="E518" s="7"/>
    </row>
    <row r="519" spans="1:5" s="2" customFormat="1" x14ac:dyDescent="0.3">
      <c r="A519" s="12"/>
      <c r="B519" s="7"/>
      <c r="C519" s="7"/>
      <c r="D519" s="7"/>
      <c r="E519" s="7"/>
    </row>
    <row r="520" spans="1:5" s="2" customFormat="1" x14ac:dyDescent="0.3">
      <c r="A520" s="12"/>
      <c r="B520" s="7"/>
      <c r="C520" s="7"/>
      <c r="D520" s="7"/>
      <c r="E520" s="7"/>
    </row>
    <row r="521" spans="1:5" s="2" customFormat="1" x14ac:dyDescent="0.3">
      <c r="A521" s="12"/>
      <c r="B521" s="7"/>
      <c r="C521" s="7"/>
      <c r="D521" s="7"/>
      <c r="E521" s="7"/>
    </row>
    <row r="522" spans="1:5" s="2" customFormat="1" x14ac:dyDescent="0.3">
      <c r="A522" s="12"/>
      <c r="B522" s="7"/>
      <c r="C522" s="7"/>
      <c r="D522" s="7"/>
      <c r="E522" s="7"/>
    </row>
    <row r="523" spans="1:5" s="2" customFormat="1" x14ac:dyDescent="0.3">
      <c r="A523" s="12"/>
      <c r="B523" s="7"/>
      <c r="C523" s="7"/>
      <c r="D523" s="7"/>
      <c r="E523" s="7"/>
    </row>
    <row r="524" spans="1:5" s="2" customFormat="1" x14ac:dyDescent="0.3">
      <c r="A524" s="12"/>
      <c r="B524" s="7"/>
      <c r="C524" s="7"/>
      <c r="D524" s="7"/>
      <c r="E524" s="7"/>
    </row>
    <row r="525" spans="1:5" s="2" customFormat="1" x14ac:dyDescent="0.3">
      <c r="A525" s="12"/>
      <c r="B525" s="7"/>
      <c r="C525" s="7"/>
      <c r="D525" s="7"/>
      <c r="E525" s="7"/>
    </row>
    <row r="526" spans="1:5" s="2" customFormat="1" x14ac:dyDescent="0.3">
      <c r="A526" s="12"/>
      <c r="B526" s="7"/>
      <c r="C526" s="7"/>
      <c r="D526" s="7"/>
      <c r="E526" s="7"/>
    </row>
    <row r="527" spans="1:5" s="2" customFormat="1" x14ac:dyDescent="0.3">
      <c r="A527" s="12"/>
      <c r="B527" s="7"/>
      <c r="C527" s="7"/>
      <c r="D527" s="7"/>
      <c r="E527" s="7"/>
    </row>
    <row r="528" spans="1:5" s="2" customFormat="1" x14ac:dyDescent="0.3">
      <c r="A528" s="12"/>
      <c r="B528" s="7"/>
      <c r="C528" s="7"/>
      <c r="D528" s="7"/>
      <c r="E528" s="7"/>
    </row>
    <row r="529" spans="1:5" s="2" customFormat="1" x14ac:dyDescent="0.3">
      <c r="A529" s="12"/>
      <c r="B529" s="7"/>
      <c r="C529" s="7"/>
      <c r="D529" s="7"/>
      <c r="E529" s="7"/>
    </row>
    <row r="530" spans="1:5" s="2" customFormat="1" x14ac:dyDescent="0.3">
      <c r="A530" s="12"/>
      <c r="B530" s="7"/>
      <c r="C530" s="7"/>
      <c r="D530" s="7"/>
      <c r="E530" s="7"/>
    </row>
    <row r="531" spans="1:5" s="2" customFormat="1" x14ac:dyDescent="0.3">
      <c r="A531" s="12"/>
      <c r="B531" s="7"/>
      <c r="C531" s="7"/>
      <c r="D531" s="7"/>
      <c r="E531" s="7"/>
    </row>
    <row r="532" spans="1:5" s="2" customFormat="1" x14ac:dyDescent="0.3">
      <c r="A532" s="12"/>
      <c r="B532" s="7"/>
      <c r="C532" s="7"/>
      <c r="D532" s="7"/>
      <c r="E532" s="7"/>
    </row>
    <row r="533" spans="1:5" s="2" customFormat="1" x14ac:dyDescent="0.3">
      <c r="A533" s="12"/>
      <c r="B533" s="7"/>
      <c r="C533" s="7"/>
      <c r="D533" s="7"/>
      <c r="E533" s="7"/>
    </row>
    <row r="534" spans="1:5" s="2" customFormat="1" x14ac:dyDescent="0.3">
      <c r="A534" s="12"/>
      <c r="B534" s="7"/>
      <c r="C534" s="7"/>
      <c r="D534" s="7"/>
      <c r="E534" s="7"/>
    </row>
    <row r="535" spans="1:5" s="2" customFormat="1" x14ac:dyDescent="0.3">
      <c r="A535" s="12"/>
      <c r="B535" s="7"/>
      <c r="C535" s="7"/>
      <c r="D535" s="7"/>
      <c r="E535" s="7"/>
    </row>
    <row r="536" spans="1:5" s="2" customFormat="1" x14ac:dyDescent="0.3">
      <c r="A536" s="12"/>
      <c r="B536" s="7"/>
      <c r="C536" s="7"/>
      <c r="D536" s="7"/>
      <c r="E536" s="7"/>
    </row>
    <row r="537" spans="1:5" s="2" customFormat="1" x14ac:dyDescent="0.3">
      <c r="A537" s="12"/>
      <c r="B537" s="7"/>
      <c r="C537" s="7"/>
      <c r="D537" s="7"/>
      <c r="E537" s="7"/>
    </row>
    <row r="538" spans="1:5" s="2" customFormat="1" x14ac:dyDescent="0.3">
      <c r="A538" s="12"/>
      <c r="B538" s="7"/>
      <c r="C538" s="7"/>
      <c r="D538" s="7"/>
      <c r="E538" s="7"/>
    </row>
    <row r="539" spans="1:5" s="2" customFormat="1" x14ac:dyDescent="0.3">
      <c r="A539" s="12"/>
      <c r="B539" s="7"/>
      <c r="C539" s="7"/>
      <c r="D539" s="7"/>
      <c r="E539" s="7"/>
    </row>
    <row r="540" spans="1:5" s="2" customFormat="1" x14ac:dyDescent="0.3">
      <c r="A540" s="12"/>
      <c r="B540" s="7"/>
      <c r="C540" s="7"/>
      <c r="D540" s="7"/>
      <c r="E540" s="7"/>
    </row>
    <row r="541" spans="1:5" s="2" customFormat="1" x14ac:dyDescent="0.3">
      <c r="A541" s="12"/>
      <c r="B541" s="7"/>
      <c r="C541" s="7"/>
      <c r="D541" s="7"/>
      <c r="E541" s="7"/>
    </row>
    <row r="542" spans="1:5" s="2" customFormat="1" x14ac:dyDescent="0.3">
      <c r="A542" s="12"/>
      <c r="B542" s="7"/>
      <c r="C542" s="7"/>
      <c r="D542" s="7"/>
      <c r="E542" s="7"/>
    </row>
    <row r="543" spans="1:5" s="2" customFormat="1" x14ac:dyDescent="0.3">
      <c r="A543" s="12"/>
      <c r="B543" s="7"/>
      <c r="C543" s="7"/>
      <c r="D543" s="7"/>
      <c r="E543" s="7"/>
    </row>
    <row r="544" spans="1:5" s="2" customFormat="1" x14ac:dyDescent="0.3">
      <c r="A544" s="12"/>
      <c r="B544" s="7"/>
      <c r="C544" s="7"/>
      <c r="D544" s="7"/>
      <c r="E544" s="7"/>
    </row>
    <row r="545" spans="1:5" s="2" customFormat="1" x14ac:dyDescent="0.3">
      <c r="A545" s="12"/>
      <c r="B545" s="7"/>
      <c r="C545" s="7"/>
      <c r="D545" s="7"/>
      <c r="E545" s="7"/>
    </row>
    <row r="546" spans="1:5" s="2" customFormat="1" x14ac:dyDescent="0.3">
      <c r="A546" s="12"/>
      <c r="B546" s="7"/>
      <c r="C546" s="7"/>
      <c r="D546" s="7"/>
      <c r="E546" s="7"/>
    </row>
    <row r="547" spans="1:5" s="2" customFormat="1" x14ac:dyDescent="0.3">
      <c r="A547" s="12"/>
      <c r="B547" s="7"/>
      <c r="C547" s="7"/>
      <c r="D547" s="7"/>
      <c r="E547" s="7"/>
    </row>
    <row r="548" spans="1:5" s="2" customFormat="1" x14ac:dyDescent="0.3">
      <c r="A548" s="12"/>
      <c r="B548" s="7"/>
      <c r="C548" s="7"/>
      <c r="D548" s="7"/>
      <c r="E548" s="7"/>
    </row>
    <row r="549" spans="1:5" s="2" customFormat="1" x14ac:dyDescent="0.3">
      <c r="A549" s="12"/>
      <c r="B549" s="7"/>
      <c r="C549" s="7"/>
      <c r="D549" s="7"/>
      <c r="E549" s="7"/>
    </row>
    <row r="550" spans="1:5" s="2" customFormat="1" x14ac:dyDescent="0.3">
      <c r="A550" s="12"/>
      <c r="B550" s="7"/>
      <c r="C550" s="7"/>
      <c r="D550" s="7"/>
      <c r="E550" s="7"/>
    </row>
    <row r="551" spans="1:5" s="2" customFormat="1" x14ac:dyDescent="0.3">
      <c r="A551" s="12"/>
      <c r="B551" s="7"/>
      <c r="C551" s="7"/>
      <c r="D551" s="7"/>
      <c r="E551" s="7"/>
    </row>
    <row r="552" spans="1:5" s="2" customFormat="1" x14ac:dyDescent="0.3">
      <c r="A552" s="12"/>
      <c r="B552" s="7"/>
      <c r="C552" s="7"/>
      <c r="D552" s="7"/>
      <c r="E552" s="7"/>
    </row>
    <row r="553" spans="1:5" s="2" customFormat="1" x14ac:dyDescent="0.3">
      <c r="A553" s="12"/>
      <c r="B553" s="7"/>
      <c r="C553" s="7"/>
      <c r="D553" s="7"/>
      <c r="E553" s="7"/>
    </row>
    <row r="554" spans="1:5" s="2" customFormat="1" x14ac:dyDescent="0.3">
      <c r="A554" s="12"/>
      <c r="B554" s="7"/>
      <c r="C554" s="7"/>
      <c r="D554" s="7"/>
      <c r="E554" s="7"/>
    </row>
    <row r="555" spans="1:5" s="2" customFormat="1" x14ac:dyDescent="0.3">
      <c r="A555" s="12"/>
      <c r="B555" s="7"/>
      <c r="C555" s="7"/>
      <c r="D555" s="7"/>
      <c r="E555" s="7"/>
    </row>
    <row r="556" spans="1:5" s="2" customFormat="1" x14ac:dyDescent="0.3">
      <c r="A556" s="12"/>
      <c r="B556" s="7"/>
      <c r="C556" s="7"/>
      <c r="D556" s="7"/>
      <c r="E556" s="7"/>
    </row>
    <row r="557" spans="1:5" s="2" customFormat="1" x14ac:dyDescent="0.3">
      <c r="A557" s="12"/>
      <c r="B557" s="7"/>
      <c r="C557" s="7"/>
      <c r="D557" s="7"/>
      <c r="E557" s="7"/>
    </row>
    <row r="558" spans="1:5" s="2" customFormat="1" x14ac:dyDescent="0.3">
      <c r="A558" s="12"/>
      <c r="B558" s="7"/>
      <c r="C558" s="7"/>
      <c r="D558" s="7"/>
      <c r="E558" s="7"/>
    </row>
    <row r="559" spans="1:5" s="2" customFormat="1" x14ac:dyDescent="0.3">
      <c r="A559" s="12"/>
      <c r="B559" s="7"/>
      <c r="C559" s="7"/>
      <c r="D559" s="7"/>
      <c r="E559" s="7"/>
    </row>
    <row r="560" spans="1:5" s="2" customFormat="1" x14ac:dyDescent="0.3">
      <c r="A560" s="12"/>
      <c r="B560" s="7"/>
      <c r="C560" s="7"/>
      <c r="D560" s="7"/>
      <c r="E560" s="7"/>
    </row>
    <row r="561" spans="1:5" s="2" customFormat="1" x14ac:dyDescent="0.3">
      <c r="A561" s="12"/>
      <c r="B561" s="7"/>
      <c r="C561" s="7"/>
      <c r="D561" s="7"/>
      <c r="E561" s="7"/>
    </row>
    <row r="562" spans="1:5" s="2" customFormat="1" x14ac:dyDescent="0.3">
      <c r="A562" s="12"/>
      <c r="B562" s="7"/>
      <c r="C562" s="7"/>
      <c r="D562" s="7"/>
      <c r="E562" s="7"/>
    </row>
    <row r="563" spans="1:5" s="2" customFormat="1" x14ac:dyDescent="0.3">
      <c r="A563" s="12"/>
      <c r="B563" s="7"/>
      <c r="C563" s="7"/>
      <c r="D563" s="7"/>
      <c r="E563" s="7"/>
    </row>
    <row r="564" spans="1:5" s="2" customFormat="1" x14ac:dyDescent="0.3">
      <c r="A564" s="12"/>
      <c r="B564" s="7"/>
      <c r="C564" s="7"/>
      <c r="D564" s="7"/>
      <c r="E564" s="7"/>
    </row>
    <row r="565" spans="1:5" s="2" customFormat="1" x14ac:dyDescent="0.3">
      <c r="A565" s="12"/>
      <c r="B565" s="7"/>
      <c r="C565" s="7"/>
      <c r="D565" s="7"/>
      <c r="E565" s="7"/>
    </row>
    <row r="566" spans="1:5" s="2" customFormat="1" x14ac:dyDescent="0.3">
      <c r="A566" s="12"/>
      <c r="B566" s="7"/>
      <c r="C566" s="7"/>
      <c r="D566" s="7"/>
      <c r="E566" s="7"/>
    </row>
    <row r="567" spans="1:5" s="2" customFormat="1" x14ac:dyDescent="0.3">
      <c r="A567" s="12"/>
      <c r="B567" s="7"/>
      <c r="C567" s="7"/>
      <c r="D567" s="7"/>
      <c r="E567" s="7"/>
    </row>
    <row r="568" spans="1:5" s="2" customFormat="1" x14ac:dyDescent="0.3">
      <c r="A568" s="12"/>
      <c r="B568" s="7"/>
      <c r="C568" s="7"/>
      <c r="D568" s="7"/>
      <c r="E568" s="7"/>
    </row>
    <row r="569" spans="1:5" s="2" customFormat="1" x14ac:dyDescent="0.3">
      <c r="A569" s="12"/>
      <c r="B569" s="7"/>
      <c r="C569" s="7"/>
      <c r="D569" s="7"/>
      <c r="E569" s="7"/>
    </row>
    <row r="570" spans="1:5" s="2" customFormat="1" x14ac:dyDescent="0.3">
      <c r="A570" s="12"/>
      <c r="B570" s="7"/>
      <c r="C570" s="7"/>
      <c r="D570" s="7"/>
      <c r="E570" s="7"/>
    </row>
    <row r="571" spans="1:5" s="2" customFormat="1" x14ac:dyDescent="0.3">
      <c r="A571" s="12"/>
      <c r="B571" s="7"/>
      <c r="C571" s="7"/>
      <c r="D571" s="7"/>
      <c r="E571" s="7"/>
    </row>
    <row r="572" spans="1:5" s="2" customFormat="1" x14ac:dyDescent="0.3">
      <c r="A572" s="12"/>
      <c r="B572" s="7"/>
      <c r="C572" s="7"/>
      <c r="D572" s="7"/>
      <c r="E572" s="7"/>
    </row>
    <row r="573" spans="1:5" s="2" customFormat="1" x14ac:dyDescent="0.3">
      <c r="A573" s="12"/>
      <c r="B573" s="7"/>
      <c r="C573" s="7"/>
      <c r="D573" s="7"/>
      <c r="E573" s="7"/>
    </row>
    <row r="574" spans="1:5" s="2" customFormat="1" x14ac:dyDescent="0.3">
      <c r="A574" s="12"/>
      <c r="B574" s="7"/>
      <c r="C574" s="7"/>
      <c r="D574" s="7"/>
      <c r="E574" s="7"/>
    </row>
    <row r="575" spans="1:5" s="2" customFormat="1" x14ac:dyDescent="0.3">
      <c r="A575" s="12"/>
      <c r="B575" s="7"/>
      <c r="C575" s="7"/>
      <c r="D575" s="7"/>
      <c r="E575" s="7"/>
    </row>
    <row r="576" spans="1:5" s="2" customFormat="1" x14ac:dyDescent="0.3">
      <c r="A576" s="12"/>
      <c r="B576" s="7"/>
      <c r="C576" s="7"/>
      <c r="D576" s="7"/>
      <c r="E576" s="7"/>
    </row>
    <row r="577" spans="1:5" s="2" customFormat="1" x14ac:dyDescent="0.3">
      <c r="A577" s="12"/>
      <c r="B577" s="7"/>
      <c r="C577" s="7"/>
      <c r="D577" s="7"/>
      <c r="E577" s="7"/>
    </row>
    <row r="578" spans="1:5" s="2" customFormat="1" x14ac:dyDescent="0.3">
      <c r="A578" s="12"/>
      <c r="B578" s="7"/>
      <c r="C578" s="7"/>
      <c r="D578" s="7"/>
      <c r="E578" s="7"/>
    </row>
    <row r="579" spans="1:5" s="2" customFormat="1" x14ac:dyDescent="0.3">
      <c r="A579" s="12"/>
      <c r="B579" s="7"/>
      <c r="C579" s="7"/>
      <c r="D579" s="7"/>
      <c r="E579" s="7"/>
    </row>
    <row r="580" spans="1:5" s="2" customFormat="1" x14ac:dyDescent="0.3">
      <c r="A580" s="12"/>
      <c r="B580" s="7"/>
      <c r="C580" s="7"/>
      <c r="D580" s="7"/>
      <c r="E580" s="7"/>
    </row>
    <row r="581" spans="1:5" s="2" customFormat="1" x14ac:dyDescent="0.3">
      <c r="A581" s="12"/>
      <c r="B581" s="7"/>
      <c r="C581" s="7"/>
      <c r="D581" s="7"/>
      <c r="E581" s="7"/>
    </row>
    <row r="582" spans="1:5" s="2" customFormat="1" x14ac:dyDescent="0.3">
      <c r="A582" s="12"/>
      <c r="B582" s="7"/>
      <c r="C582" s="7"/>
      <c r="D582" s="7"/>
      <c r="E582" s="7"/>
    </row>
    <row r="583" spans="1:5" s="2" customFormat="1" x14ac:dyDescent="0.3">
      <c r="A583" s="12"/>
      <c r="B583" s="7"/>
      <c r="C583" s="7"/>
      <c r="D583" s="7"/>
      <c r="E583" s="7"/>
    </row>
    <row r="584" spans="1:5" s="2" customFormat="1" x14ac:dyDescent="0.3">
      <c r="A584" s="12"/>
      <c r="B584" s="7"/>
      <c r="C584" s="7"/>
      <c r="D584" s="7"/>
      <c r="E584" s="7"/>
    </row>
    <row r="585" spans="1:5" s="2" customFormat="1" x14ac:dyDescent="0.3">
      <c r="A585" s="12"/>
      <c r="B585" s="7"/>
      <c r="C585" s="7"/>
      <c r="D585" s="7"/>
      <c r="E585" s="7"/>
    </row>
    <row r="586" spans="1:5" s="2" customFormat="1" x14ac:dyDescent="0.3">
      <c r="A586" s="12"/>
      <c r="B586" s="7"/>
      <c r="C586" s="7"/>
      <c r="D586" s="7"/>
      <c r="E586" s="7"/>
    </row>
    <row r="587" spans="1:5" s="2" customFormat="1" x14ac:dyDescent="0.3">
      <c r="A587" s="12"/>
      <c r="B587" s="7"/>
      <c r="C587" s="7"/>
      <c r="D587" s="7"/>
      <c r="E587" s="7"/>
    </row>
    <row r="588" spans="1:5" s="2" customFormat="1" x14ac:dyDescent="0.3">
      <c r="A588" s="12"/>
      <c r="B588" s="7"/>
      <c r="C588" s="7"/>
      <c r="D588" s="7"/>
      <c r="E588" s="7"/>
    </row>
    <row r="589" spans="1:5" s="2" customFormat="1" x14ac:dyDescent="0.3">
      <c r="A589" s="12"/>
      <c r="B589" s="7"/>
      <c r="C589" s="7"/>
      <c r="D589" s="7"/>
      <c r="E589" s="7"/>
    </row>
    <row r="590" spans="1:5" s="2" customFormat="1" x14ac:dyDescent="0.3">
      <c r="A590" s="12"/>
      <c r="B590" s="7"/>
      <c r="C590" s="7"/>
      <c r="D590" s="7"/>
      <c r="E590" s="7"/>
    </row>
    <row r="591" spans="1:5" s="2" customFormat="1" x14ac:dyDescent="0.3">
      <c r="A591" s="12"/>
      <c r="B591" s="7"/>
      <c r="C591" s="7"/>
      <c r="D591" s="7"/>
      <c r="E591" s="7"/>
    </row>
    <row r="592" spans="1:5" s="2" customFormat="1" x14ac:dyDescent="0.3">
      <c r="A592" s="12"/>
      <c r="B592" s="7"/>
      <c r="C592" s="7"/>
      <c r="D592" s="7"/>
      <c r="E592" s="7"/>
    </row>
    <row r="593" spans="1:5" s="2" customFormat="1" x14ac:dyDescent="0.3">
      <c r="A593" s="12"/>
      <c r="B593" s="7"/>
      <c r="C593" s="7"/>
      <c r="D593" s="7"/>
      <c r="E593" s="7"/>
    </row>
    <row r="594" spans="1:5" s="2" customFormat="1" x14ac:dyDescent="0.3">
      <c r="A594" s="12"/>
      <c r="B594" s="7"/>
      <c r="C594" s="7"/>
      <c r="D594" s="7"/>
      <c r="E594" s="7"/>
    </row>
    <row r="595" spans="1:5" s="2" customFormat="1" x14ac:dyDescent="0.3">
      <c r="A595" s="12"/>
      <c r="B595" s="7"/>
      <c r="C595" s="7"/>
      <c r="D595" s="7"/>
      <c r="E595" s="7"/>
    </row>
    <row r="596" spans="1:5" s="2" customFormat="1" x14ac:dyDescent="0.3">
      <c r="A596" s="12"/>
      <c r="B596" s="7"/>
      <c r="C596" s="7"/>
      <c r="D596" s="7"/>
      <c r="E596" s="7"/>
    </row>
    <row r="597" spans="1:5" s="2" customFormat="1" x14ac:dyDescent="0.3">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D7" zoomScaleNormal="75" zoomScaleSheetLayoutView="100" workbookViewId="0">
      <selection activeCell="E12" sqref="E12"/>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84" t="s">
        <v>3</v>
      </c>
      <c r="E4" s="84" t="s">
        <v>4</v>
      </c>
      <c r="F4" s="84" t="s">
        <v>25</v>
      </c>
      <c r="G4" s="30" t="s">
        <v>379</v>
      </c>
    </row>
    <row r="5" spans="1:13" s="38" customFormat="1" ht="105.6" thickBot="1" x14ac:dyDescent="0.3">
      <c r="C5" s="68" t="str">
        <f>'2. Ejecución y verificación'!A10:A10</f>
        <v>IR4</v>
      </c>
      <c r="D5" s="40" t="str">
        <f>'2. Ejecución y verificación'!B10:B10</f>
        <v>Prácticas colusorias en las ofertas</v>
      </c>
      <c r="E5" s="40" t="str">
        <f>'2. Ejecución y verificación'!C10:C10</f>
        <v>Para conseguir un contrato, los ofertantes pueden manipular el procedimiento competitivo organizado por un beneficiario mediante acuerdos colusorios con otros ofertantes o la simulación de falsos ofertantes, es decir:
- presentando las ofertas en complicidad con otros ofertantes, en particular con empresas interrelacionadas, o
- introduciendo proveedores fantasma.</v>
      </c>
      <c r="F5" s="40" t="str">
        <f>'2. Ejecución y verificación'!E10:E10</f>
        <v>Terceros</v>
      </c>
      <c r="G5" s="41" t="str">
        <f>'2. Ejecución y verificación'!F10:F10</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22">
        <f>A10*B10</f>
        <v>1</v>
      </c>
      <c r="D10" s="129" t="s">
        <v>96</v>
      </c>
      <c r="E10" s="130"/>
      <c r="F10" s="130"/>
      <c r="G10" s="130"/>
      <c r="H10" s="131"/>
      <c r="I10" s="112">
        <v>-1</v>
      </c>
      <c r="J10" s="112">
        <v>-1</v>
      </c>
      <c r="K10" s="106">
        <f>A10+I10</f>
        <v>0</v>
      </c>
      <c r="L10" s="106">
        <f>B10+J10</f>
        <v>0</v>
      </c>
      <c r="M10" s="115">
        <f>K10*L10</f>
        <v>0</v>
      </c>
    </row>
    <row r="11" spans="1:13" ht="66" x14ac:dyDescent="0.25">
      <c r="A11" s="113"/>
      <c r="B11" s="113"/>
      <c r="C11" s="122"/>
      <c r="D11" s="3" t="s">
        <v>179</v>
      </c>
      <c r="E11" s="4" t="s">
        <v>400</v>
      </c>
      <c r="F11" s="83"/>
      <c r="G11" s="83"/>
      <c r="H11" s="83"/>
      <c r="I11" s="113"/>
      <c r="J11" s="113"/>
      <c r="K11" s="107"/>
      <c r="L11" s="107"/>
      <c r="M11" s="116"/>
    </row>
    <row r="12" spans="1:13" ht="39.6" x14ac:dyDescent="0.25">
      <c r="A12" s="113"/>
      <c r="B12" s="113"/>
      <c r="C12" s="122"/>
      <c r="D12" s="3" t="s">
        <v>180</v>
      </c>
      <c r="E12" s="4" t="s">
        <v>181</v>
      </c>
      <c r="F12" s="83"/>
      <c r="G12" s="83"/>
      <c r="H12" s="83"/>
      <c r="I12" s="113"/>
      <c r="J12" s="113"/>
      <c r="K12" s="107"/>
      <c r="L12" s="107"/>
      <c r="M12" s="116"/>
    </row>
    <row r="13" spans="1:13" ht="26.4" x14ac:dyDescent="0.25">
      <c r="A13" s="113"/>
      <c r="B13" s="113"/>
      <c r="C13" s="122"/>
      <c r="D13" s="3" t="s">
        <v>182</v>
      </c>
      <c r="E13" s="6" t="s">
        <v>183</v>
      </c>
      <c r="F13" s="83"/>
      <c r="G13" s="83"/>
      <c r="H13" s="83"/>
      <c r="I13" s="113"/>
      <c r="J13" s="113"/>
      <c r="K13" s="107"/>
      <c r="L13" s="107"/>
      <c r="M13" s="116"/>
    </row>
    <row r="14" spans="1:13" ht="26.4" x14ac:dyDescent="0.25">
      <c r="A14" s="113"/>
      <c r="B14" s="113"/>
      <c r="C14" s="122"/>
      <c r="D14" s="3" t="s">
        <v>184</v>
      </c>
      <c r="E14" s="4" t="s">
        <v>124</v>
      </c>
      <c r="F14" s="83"/>
      <c r="G14" s="83"/>
      <c r="H14" s="83"/>
      <c r="I14" s="113"/>
      <c r="J14" s="113"/>
      <c r="K14" s="107"/>
      <c r="L14" s="107"/>
      <c r="M14" s="116"/>
    </row>
    <row r="15" spans="1:13" ht="39.6" x14ac:dyDescent="0.25">
      <c r="A15" s="113"/>
      <c r="B15" s="113"/>
      <c r="C15" s="122"/>
      <c r="D15" s="3" t="s">
        <v>185</v>
      </c>
      <c r="E15" s="4" t="s">
        <v>186</v>
      </c>
      <c r="F15" s="94"/>
      <c r="G15" s="94"/>
      <c r="H15" s="94"/>
      <c r="I15" s="113"/>
      <c r="J15" s="113"/>
      <c r="K15" s="107"/>
      <c r="L15" s="107"/>
      <c r="M15" s="116"/>
    </row>
    <row r="16" spans="1:13" ht="26.4" x14ac:dyDescent="0.25">
      <c r="A16" s="113"/>
      <c r="B16" s="113"/>
      <c r="C16" s="122"/>
      <c r="D16" s="3" t="s">
        <v>187</v>
      </c>
      <c r="E16" s="4" t="s">
        <v>188</v>
      </c>
      <c r="F16" s="94"/>
      <c r="G16" s="94"/>
      <c r="H16" s="94"/>
      <c r="I16" s="113"/>
      <c r="J16" s="113"/>
      <c r="K16" s="107"/>
      <c r="L16" s="107"/>
      <c r="M16" s="116"/>
    </row>
    <row r="17" spans="1:13" x14ac:dyDescent="0.25">
      <c r="A17" s="113"/>
      <c r="B17" s="113"/>
      <c r="C17" s="122"/>
      <c r="D17" s="5" t="s">
        <v>189</v>
      </c>
      <c r="E17" s="9" t="s">
        <v>61</v>
      </c>
      <c r="F17" s="83"/>
      <c r="G17" s="83"/>
      <c r="H17" s="83"/>
      <c r="I17" s="113"/>
      <c r="J17" s="113"/>
      <c r="K17" s="107"/>
      <c r="L17" s="107"/>
      <c r="M17" s="116"/>
    </row>
    <row r="18" spans="1:13" ht="15.6" x14ac:dyDescent="0.3">
      <c r="A18" s="113"/>
      <c r="B18" s="113"/>
      <c r="C18" s="122"/>
      <c r="D18" s="129" t="s">
        <v>190</v>
      </c>
      <c r="E18" s="130"/>
      <c r="F18" s="130"/>
      <c r="G18" s="130"/>
      <c r="H18" s="131"/>
      <c r="I18" s="113"/>
      <c r="J18" s="113"/>
      <c r="K18" s="107"/>
      <c r="L18" s="107"/>
      <c r="M18" s="116"/>
    </row>
    <row r="19" spans="1:13" ht="52.8" x14ac:dyDescent="0.25">
      <c r="A19" s="113"/>
      <c r="B19" s="113"/>
      <c r="C19" s="122"/>
      <c r="D19" s="3" t="s">
        <v>191</v>
      </c>
      <c r="E19" s="4" t="s">
        <v>192</v>
      </c>
      <c r="F19" s="83"/>
      <c r="G19" s="83"/>
      <c r="H19" s="83"/>
      <c r="I19" s="113"/>
      <c r="J19" s="113"/>
      <c r="K19" s="107"/>
      <c r="L19" s="107"/>
      <c r="M19" s="116"/>
    </row>
    <row r="20" spans="1:13" ht="26.4" x14ac:dyDescent="0.25">
      <c r="A20" s="113"/>
      <c r="B20" s="113"/>
      <c r="C20" s="122"/>
      <c r="D20" s="3" t="s">
        <v>193</v>
      </c>
      <c r="E20" s="4" t="s">
        <v>124</v>
      </c>
      <c r="F20" s="83"/>
      <c r="G20" s="83"/>
      <c r="H20" s="83"/>
      <c r="I20" s="113"/>
      <c r="J20" s="113"/>
      <c r="K20" s="107"/>
      <c r="L20" s="107"/>
      <c r="M20" s="116"/>
    </row>
    <row r="21" spans="1:13" x14ac:dyDescent="0.25">
      <c r="A21" s="114"/>
      <c r="B21" s="114"/>
      <c r="C21" s="122"/>
      <c r="D21" s="5" t="s">
        <v>189</v>
      </c>
      <c r="E21" s="9" t="s">
        <v>61</v>
      </c>
      <c r="F21" s="83"/>
      <c r="G21" s="83"/>
      <c r="H21" s="83"/>
      <c r="I21" s="114"/>
      <c r="J21" s="114"/>
      <c r="K21" s="108"/>
      <c r="L21" s="108"/>
      <c r="M21" s="123"/>
    </row>
    <row r="24" spans="1:13" ht="26.25" customHeight="1" x14ac:dyDescent="0.4">
      <c r="A24" s="102" t="s">
        <v>32</v>
      </c>
      <c r="B24" s="103"/>
      <c r="C24" s="104"/>
      <c r="D24" s="111" t="s">
        <v>62</v>
      </c>
      <c r="E24" s="111"/>
      <c r="F24" s="111"/>
      <c r="G24" s="111"/>
      <c r="H24" s="111"/>
      <c r="I24" s="111"/>
      <c r="J24" s="111"/>
      <c r="K24" s="102" t="s">
        <v>63</v>
      </c>
      <c r="L24" s="103"/>
      <c r="M24" s="104"/>
    </row>
    <row r="25" spans="1:13" ht="156" x14ac:dyDescent="0.3">
      <c r="A25" s="34" t="s">
        <v>43</v>
      </c>
      <c r="B25" s="34" t="s">
        <v>44</v>
      </c>
      <c r="C25" s="34" t="s">
        <v>45</v>
      </c>
      <c r="D25" s="110" t="s">
        <v>64</v>
      </c>
      <c r="E25" s="110"/>
      <c r="F25" s="27" t="s">
        <v>65</v>
      </c>
      <c r="G25" s="117" t="s">
        <v>66</v>
      </c>
      <c r="H25" s="118"/>
      <c r="I25" s="27" t="s">
        <v>67</v>
      </c>
      <c r="J25" s="27" t="s">
        <v>68</v>
      </c>
      <c r="K25" s="34" t="s">
        <v>69</v>
      </c>
      <c r="L25" s="34" t="s">
        <v>70</v>
      </c>
      <c r="M25" s="34" t="s">
        <v>71</v>
      </c>
    </row>
    <row r="26" spans="1:13" x14ac:dyDescent="0.25">
      <c r="A26" s="106">
        <f>K10</f>
        <v>0</v>
      </c>
      <c r="B26" s="106">
        <f>L10</f>
        <v>0</v>
      </c>
      <c r="C26" s="122">
        <f>M10</f>
        <v>0</v>
      </c>
      <c r="D26" s="105"/>
      <c r="E26" s="105"/>
      <c r="F26" s="5"/>
      <c r="G26" s="109"/>
      <c r="H26" s="109"/>
      <c r="I26" s="112">
        <v>-1</v>
      </c>
      <c r="J26" s="112">
        <v>-1</v>
      </c>
      <c r="K26" s="106">
        <f>A26+I26</f>
        <v>-1</v>
      </c>
      <c r="L26" s="106">
        <f>B26+J26</f>
        <v>-1</v>
      </c>
      <c r="M26" s="122">
        <f>K26*L26</f>
        <v>1</v>
      </c>
    </row>
    <row r="27" spans="1:13" x14ac:dyDescent="0.25">
      <c r="A27" s="107"/>
      <c r="B27" s="107"/>
      <c r="C27" s="122"/>
      <c r="D27" s="105"/>
      <c r="E27" s="105"/>
      <c r="F27" s="5"/>
      <c r="G27" s="109"/>
      <c r="H27" s="109"/>
      <c r="I27" s="113"/>
      <c r="J27" s="113"/>
      <c r="K27" s="107"/>
      <c r="L27" s="107"/>
      <c r="M27" s="122"/>
    </row>
    <row r="28" spans="1:13" x14ac:dyDescent="0.25">
      <c r="A28" s="107"/>
      <c r="B28" s="107"/>
      <c r="C28" s="122"/>
      <c r="D28" s="105"/>
      <c r="E28" s="105"/>
      <c r="F28" s="5"/>
      <c r="G28" s="109"/>
      <c r="H28" s="109"/>
      <c r="I28" s="113"/>
      <c r="J28" s="113"/>
      <c r="K28" s="107"/>
      <c r="L28" s="107"/>
      <c r="M28" s="122"/>
    </row>
    <row r="29" spans="1:13" x14ac:dyDescent="0.25">
      <c r="A29" s="107"/>
      <c r="B29" s="107"/>
      <c r="C29" s="122"/>
      <c r="D29" s="105"/>
      <c r="E29" s="105"/>
      <c r="F29" s="5"/>
      <c r="G29" s="109"/>
      <c r="H29" s="109"/>
      <c r="I29" s="113"/>
      <c r="J29" s="113"/>
      <c r="K29" s="107"/>
      <c r="L29" s="107"/>
      <c r="M29" s="122"/>
    </row>
    <row r="30" spans="1:13" x14ac:dyDescent="0.25">
      <c r="A30" s="107"/>
      <c r="B30" s="107"/>
      <c r="C30" s="122"/>
      <c r="D30" s="105"/>
      <c r="E30" s="105"/>
      <c r="F30" s="5"/>
      <c r="G30" s="109"/>
      <c r="H30" s="109"/>
      <c r="I30" s="113"/>
      <c r="J30" s="113"/>
      <c r="K30" s="107"/>
      <c r="L30" s="107"/>
      <c r="M30" s="122"/>
    </row>
    <row r="31" spans="1:13" x14ac:dyDescent="0.25">
      <c r="A31" s="107"/>
      <c r="B31" s="107"/>
      <c r="C31" s="122"/>
      <c r="D31" s="105"/>
      <c r="E31" s="105"/>
      <c r="F31" s="5"/>
      <c r="G31" s="109"/>
      <c r="H31" s="109"/>
      <c r="I31" s="113"/>
      <c r="J31" s="113"/>
      <c r="K31" s="107"/>
      <c r="L31" s="107"/>
      <c r="M31" s="122"/>
    </row>
    <row r="32" spans="1:13" x14ac:dyDescent="0.25">
      <c r="A32" s="107"/>
      <c r="B32" s="107"/>
      <c r="C32" s="122"/>
      <c r="D32" s="105"/>
      <c r="E32" s="105"/>
      <c r="F32" s="5"/>
      <c r="G32" s="109"/>
      <c r="H32" s="109"/>
      <c r="I32" s="113"/>
      <c r="J32" s="113"/>
      <c r="K32" s="107"/>
      <c r="L32" s="107"/>
      <c r="M32" s="122"/>
    </row>
    <row r="33" spans="1:13" x14ac:dyDescent="0.25">
      <c r="A33" s="107"/>
      <c r="B33" s="107"/>
      <c r="C33" s="122"/>
      <c r="D33" s="105"/>
      <c r="E33" s="105"/>
      <c r="F33" s="5"/>
      <c r="G33" s="109"/>
      <c r="H33" s="109"/>
      <c r="I33" s="113"/>
      <c r="J33" s="113"/>
      <c r="K33" s="107"/>
      <c r="L33" s="107"/>
      <c r="M33" s="122"/>
    </row>
    <row r="34" spans="1:13" x14ac:dyDescent="0.25">
      <c r="A34" s="108"/>
      <c r="B34" s="108"/>
      <c r="C34" s="122"/>
      <c r="D34" s="105"/>
      <c r="E34" s="105"/>
      <c r="F34" s="5"/>
      <c r="G34" s="109"/>
      <c r="H34" s="109"/>
      <c r="I34" s="114"/>
      <c r="J34" s="114"/>
      <c r="K34" s="108"/>
      <c r="L34" s="108"/>
      <c r="M34" s="122"/>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F17:H17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F1" zoomScaleNormal="75" zoomScaleSheetLayoutView="100"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30.6" thickBot="1" x14ac:dyDescent="0.3">
      <c r="C5" s="68" t="str">
        <f>'2. Ejecución y verificación'!A11:A11</f>
        <v>IR5</v>
      </c>
      <c r="D5" s="40" t="str">
        <f>'2. Ejecución y verificación'!B11:B11</f>
        <v>Precios incompletos</v>
      </c>
      <c r="E5" s="40" t="str">
        <f>'2. Ejecución y verificación'!C11:C11</f>
        <v>Un ofertante puede manipular el procedimiento competitivo dejando de especificar determinados costes en su oferta</v>
      </c>
      <c r="F5" s="40" t="str">
        <f>'2. Ejecución y verificación'!E11:E11</f>
        <v>Terceros</v>
      </c>
      <c r="G5" s="40" t="str">
        <f>'2. Ejecución y verificación'!F11:F11</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66" x14ac:dyDescent="0.25">
      <c r="A10" s="109">
        <v>1</v>
      </c>
      <c r="B10" s="109">
        <v>1</v>
      </c>
      <c r="C10" s="122">
        <f>A10*B10</f>
        <v>1</v>
      </c>
      <c r="D10" s="3" t="s">
        <v>194</v>
      </c>
      <c r="E10" s="4" t="s">
        <v>195</v>
      </c>
      <c r="F10" s="61" t="s">
        <v>23</v>
      </c>
      <c r="G10" s="61" t="s">
        <v>23</v>
      </c>
      <c r="H10" s="61" t="s">
        <v>196</v>
      </c>
      <c r="I10" s="109">
        <v>-1</v>
      </c>
      <c r="J10" s="109">
        <v>-2</v>
      </c>
      <c r="K10" s="124">
        <f>A10+I10</f>
        <v>0</v>
      </c>
      <c r="L10" s="124">
        <f>B10+J10</f>
        <v>-1</v>
      </c>
      <c r="M10" s="122">
        <f>K10*L10</f>
        <v>0</v>
      </c>
    </row>
    <row r="11" spans="1:13" ht="26.4" x14ac:dyDescent="0.25">
      <c r="A11" s="109"/>
      <c r="B11" s="109"/>
      <c r="C11" s="122"/>
      <c r="D11" s="3" t="s">
        <v>197</v>
      </c>
      <c r="E11" s="4" t="s">
        <v>198</v>
      </c>
      <c r="F11" s="61"/>
      <c r="G11" s="61"/>
      <c r="H11" s="61"/>
      <c r="I11" s="109"/>
      <c r="J11" s="109"/>
      <c r="K11" s="124"/>
      <c r="L11" s="124"/>
      <c r="M11" s="122"/>
    </row>
    <row r="12" spans="1:13" x14ac:dyDescent="0.25">
      <c r="A12" s="109"/>
      <c r="B12" s="109"/>
      <c r="C12" s="122"/>
      <c r="D12" s="5" t="s">
        <v>199</v>
      </c>
      <c r="E12" s="9" t="s">
        <v>61</v>
      </c>
      <c r="F12" s="61"/>
      <c r="G12" s="61"/>
      <c r="H12" s="61"/>
      <c r="I12" s="109"/>
      <c r="J12" s="109"/>
      <c r="K12" s="124"/>
      <c r="L12" s="124"/>
      <c r="M12" s="122"/>
    </row>
    <row r="15" spans="1:13" ht="26.25" customHeight="1" x14ac:dyDescent="0.4">
      <c r="A15" s="102" t="s">
        <v>32</v>
      </c>
      <c r="B15" s="103"/>
      <c r="C15" s="104"/>
      <c r="D15" s="111" t="s">
        <v>62</v>
      </c>
      <c r="E15" s="111"/>
      <c r="F15" s="111"/>
      <c r="G15" s="111"/>
      <c r="H15" s="111"/>
      <c r="I15" s="111"/>
      <c r="J15" s="111"/>
      <c r="K15" s="102" t="s">
        <v>63</v>
      </c>
      <c r="L15" s="103"/>
      <c r="M15" s="104"/>
    </row>
    <row r="16" spans="1:13" ht="156" x14ac:dyDescent="0.3">
      <c r="A16" s="34" t="s">
        <v>43</v>
      </c>
      <c r="B16" s="34" t="s">
        <v>44</v>
      </c>
      <c r="C16" s="34" t="s">
        <v>45</v>
      </c>
      <c r="D16" s="110" t="s">
        <v>64</v>
      </c>
      <c r="E16" s="110"/>
      <c r="F16" s="27" t="s">
        <v>65</v>
      </c>
      <c r="G16" s="117" t="s">
        <v>66</v>
      </c>
      <c r="H16" s="118"/>
      <c r="I16" s="27" t="s">
        <v>67</v>
      </c>
      <c r="J16" s="27" t="s">
        <v>68</v>
      </c>
      <c r="K16" s="34" t="s">
        <v>69</v>
      </c>
      <c r="L16" s="34" t="s">
        <v>70</v>
      </c>
      <c r="M16" s="34" t="s">
        <v>71</v>
      </c>
    </row>
    <row r="17" spans="1:13" x14ac:dyDescent="0.25">
      <c r="A17" s="106">
        <f>K10</f>
        <v>0</v>
      </c>
      <c r="B17" s="106">
        <f>L10</f>
        <v>-1</v>
      </c>
      <c r="C17" s="115">
        <f>M10</f>
        <v>0</v>
      </c>
      <c r="D17" s="105"/>
      <c r="E17" s="105"/>
      <c r="F17" s="5"/>
      <c r="G17" s="109"/>
      <c r="H17" s="109"/>
      <c r="I17" s="112">
        <v>-1</v>
      </c>
      <c r="J17" s="112">
        <v>-1</v>
      </c>
      <c r="K17" s="106">
        <f>A17+I17</f>
        <v>-1</v>
      </c>
      <c r="L17" s="106">
        <f>B17+J17</f>
        <v>-2</v>
      </c>
      <c r="M17" s="115">
        <f>K17*L17</f>
        <v>2</v>
      </c>
    </row>
    <row r="18" spans="1:13" x14ac:dyDescent="0.25">
      <c r="A18" s="107"/>
      <c r="B18" s="107"/>
      <c r="C18" s="116"/>
      <c r="D18" s="105"/>
      <c r="E18" s="105"/>
      <c r="F18" s="5"/>
      <c r="G18" s="109"/>
      <c r="H18" s="109"/>
      <c r="I18" s="113"/>
      <c r="J18" s="113"/>
      <c r="K18" s="107"/>
      <c r="L18" s="107"/>
      <c r="M18" s="116"/>
    </row>
    <row r="19" spans="1:13" x14ac:dyDescent="0.25">
      <c r="A19" s="107"/>
      <c r="B19" s="107"/>
      <c r="C19" s="116"/>
      <c r="D19" s="105"/>
      <c r="E19" s="105"/>
      <c r="F19" s="5"/>
      <c r="G19" s="109"/>
      <c r="H19" s="109"/>
      <c r="I19" s="113"/>
      <c r="J19" s="113"/>
      <c r="K19" s="107"/>
      <c r="L19" s="107"/>
      <c r="M19" s="116"/>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7"/>
      <c r="B24" s="107"/>
      <c r="C24" s="116"/>
      <c r="D24" s="105"/>
      <c r="E24" s="105"/>
      <c r="F24" s="5"/>
      <c r="G24" s="109"/>
      <c r="H24" s="109"/>
      <c r="I24" s="113"/>
      <c r="J24" s="113"/>
      <c r="K24" s="107"/>
      <c r="L24" s="107"/>
      <c r="M24" s="116"/>
    </row>
    <row r="25" spans="1:13" x14ac:dyDescent="0.25">
      <c r="A25" s="108"/>
      <c r="B25" s="108"/>
      <c r="C25" s="123"/>
      <c r="D25" s="105"/>
      <c r="E25" s="105"/>
      <c r="F25" s="5"/>
      <c r="G25" s="109"/>
      <c r="H25" s="109"/>
      <c r="I25" s="114"/>
      <c r="J25" s="114"/>
      <c r="K25" s="108"/>
      <c r="L25" s="108"/>
      <c r="M25" s="123"/>
    </row>
    <row r="49" spans="2:3" x14ac:dyDescent="0.25">
      <c r="B49">
        <v>1</v>
      </c>
      <c r="C49">
        <v>-1</v>
      </c>
    </row>
    <row r="50" spans="2:3" x14ac:dyDescent="0.25">
      <c r="B50">
        <v>2</v>
      </c>
      <c r="C50">
        <v>-2</v>
      </c>
    </row>
    <row r="51" spans="2:3" x14ac:dyDescent="0.25">
      <c r="B51">
        <v>3</v>
      </c>
      <c r="C51">
        <v>-3</v>
      </c>
    </row>
    <row r="52" spans="2:3" x14ac:dyDescent="0.25">
      <c r="B52">
        <v>4</v>
      </c>
      <c r="C52">
        <v>-4</v>
      </c>
    </row>
    <row r="53" spans="2:3" x14ac:dyDescent="0.25">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C13" zoomScaleNormal="75" zoomScaleSheetLayoutView="100" workbookViewId="0">
      <selection activeCell="E16" sqref="E16"/>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75.599999999999994" thickBot="1" x14ac:dyDescent="0.3">
      <c r="C5" s="68" t="str">
        <f>'2. Ejecución y verificación'!A12:A12</f>
        <v>IR6</v>
      </c>
      <c r="D5" s="40" t="str">
        <f>'2. Ejecución y verificación'!B12:B12</f>
        <v xml:space="preserve">Manipulación de las reclamaciones de costes </v>
      </c>
      <c r="E5" s="40" t="str">
        <f>'2. Ejecución y verificación'!C12:C12</f>
        <v xml:space="preserve">Un contratista puede manipular las reclamaciones de costes o la facturación para incluir cargos excesivos o duplicados, es decir:
- reclamando el mismo contratista dos veces los mismos costes, o
- emitiendo facturas falsas, infladas o duplicadas.
</v>
      </c>
      <c r="F5" s="40" t="str">
        <f>'2. Ejecución y verificación'!E12:E12</f>
        <v>Terceros</v>
      </c>
      <c r="G5" s="41" t="str">
        <f>'1. Selección de los solicitante'!E6</f>
        <v>Interno / Colusión</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22">
        <f>A10*B10</f>
        <v>1</v>
      </c>
      <c r="D10" s="129" t="s">
        <v>200</v>
      </c>
      <c r="E10" s="130"/>
      <c r="F10" s="130"/>
      <c r="G10" s="130"/>
      <c r="H10" s="131"/>
      <c r="I10" s="112">
        <v>-1</v>
      </c>
      <c r="J10" s="112">
        <v>-1</v>
      </c>
      <c r="K10" s="106">
        <f>A10+I10</f>
        <v>0</v>
      </c>
      <c r="L10" s="106">
        <f>B10+J10</f>
        <v>0</v>
      </c>
      <c r="M10" s="122">
        <f>K10*L10</f>
        <v>0</v>
      </c>
    </row>
    <row r="11" spans="1:13" ht="79.2" x14ac:dyDescent="0.25">
      <c r="A11" s="113"/>
      <c r="B11" s="113"/>
      <c r="C11" s="122"/>
      <c r="D11" s="3" t="s">
        <v>201</v>
      </c>
      <c r="E11" s="4" t="s">
        <v>368</v>
      </c>
      <c r="F11" s="83"/>
      <c r="G11" s="83"/>
      <c r="H11" s="83"/>
      <c r="I11" s="113"/>
      <c r="J11" s="113"/>
      <c r="K11" s="107"/>
      <c r="L11" s="107"/>
      <c r="M11" s="122"/>
    </row>
    <row r="12" spans="1:13" ht="26.4" x14ac:dyDescent="0.25">
      <c r="A12" s="113"/>
      <c r="B12" s="113"/>
      <c r="C12" s="122"/>
      <c r="D12" s="3" t="s">
        <v>202</v>
      </c>
      <c r="E12" s="4" t="s">
        <v>124</v>
      </c>
      <c r="F12" s="83"/>
      <c r="G12" s="83"/>
      <c r="H12" s="83"/>
      <c r="I12" s="113"/>
      <c r="J12" s="113"/>
      <c r="K12" s="107"/>
      <c r="L12" s="107"/>
      <c r="M12" s="122"/>
    </row>
    <row r="13" spans="1:13" x14ac:dyDescent="0.25">
      <c r="A13" s="113"/>
      <c r="B13" s="113"/>
      <c r="C13" s="122"/>
      <c r="D13" s="5" t="s">
        <v>203</v>
      </c>
      <c r="E13" s="9" t="s">
        <v>61</v>
      </c>
      <c r="F13" s="83"/>
      <c r="G13" s="83"/>
      <c r="H13" s="83"/>
      <c r="I13" s="113"/>
      <c r="J13" s="113"/>
      <c r="K13" s="107"/>
      <c r="L13" s="107"/>
      <c r="M13" s="122"/>
    </row>
    <row r="14" spans="1:13" ht="15.6" x14ac:dyDescent="0.3">
      <c r="A14" s="113"/>
      <c r="B14" s="113"/>
      <c r="C14" s="122"/>
      <c r="D14" s="129" t="s">
        <v>204</v>
      </c>
      <c r="E14" s="130"/>
      <c r="F14" s="130"/>
      <c r="G14" s="130"/>
      <c r="H14" s="131"/>
      <c r="I14" s="113"/>
      <c r="J14" s="113"/>
      <c r="K14" s="107"/>
      <c r="L14" s="107"/>
      <c r="M14" s="122"/>
    </row>
    <row r="15" spans="1:13" ht="54.75" customHeight="1" x14ac:dyDescent="0.25">
      <c r="A15" s="113"/>
      <c r="B15" s="113"/>
      <c r="C15" s="122"/>
      <c r="D15" s="3" t="s">
        <v>205</v>
      </c>
      <c r="E15" s="4" t="s">
        <v>401</v>
      </c>
      <c r="F15" s="83"/>
      <c r="G15" s="83"/>
      <c r="H15" s="83"/>
      <c r="I15" s="113"/>
      <c r="J15" s="113"/>
      <c r="K15" s="107"/>
      <c r="L15" s="107"/>
      <c r="M15" s="122"/>
    </row>
    <row r="16" spans="1:13" ht="52.8" x14ac:dyDescent="0.25">
      <c r="A16" s="113"/>
      <c r="B16" s="113"/>
      <c r="C16" s="122"/>
      <c r="D16" s="3" t="s">
        <v>206</v>
      </c>
      <c r="E16" s="4" t="s">
        <v>369</v>
      </c>
      <c r="F16" s="83"/>
      <c r="G16" s="83"/>
      <c r="H16" s="83"/>
      <c r="I16" s="113"/>
      <c r="J16" s="113"/>
      <c r="K16" s="107"/>
      <c r="L16" s="107"/>
      <c r="M16" s="122"/>
    </row>
    <row r="17" spans="1:13" ht="52.8" x14ac:dyDescent="0.25">
      <c r="A17" s="113"/>
      <c r="B17" s="113"/>
      <c r="C17" s="122"/>
      <c r="D17" s="3" t="s">
        <v>207</v>
      </c>
      <c r="E17" s="4" t="s">
        <v>208</v>
      </c>
      <c r="F17" s="83"/>
      <c r="G17" s="83"/>
      <c r="H17" s="83"/>
      <c r="I17" s="113"/>
      <c r="J17" s="113"/>
      <c r="K17" s="107"/>
      <c r="L17" s="107"/>
      <c r="M17" s="122"/>
    </row>
    <row r="18" spans="1:13" ht="26.4" x14ac:dyDescent="0.25">
      <c r="A18" s="113"/>
      <c r="B18" s="113"/>
      <c r="C18" s="122"/>
      <c r="D18" s="3" t="s">
        <v>209</v>
      </c>
      <c r="E18" s="4" t="s">
        <v>124</v>
      </c>
      <c r="F18" s="83"/>
      <c r="G18" s="83"/>
      <c r="H18" s="83"/>
      <c r="I18" s="113"/>
      <c r="J18" s="113"/>
      <c r="K18" s="107"/>
      <c r="L18" s="107"/>
      <c r="M18" s="122"/>
    </row>
    <row r="19" spans="1:13" x14ac:dyDescent="0.25">
      <c r="A19" s="114"/>
      <c r="B19" s="114"/>
      <c r="C19" s="122"/>
      <c r="D19" s="5" t="s">
        <v>203</v>
      </c>
      <c r="E19" s="9" t="s">
        <v>61</v>
      </c>
      <c r="F19" s="83"/>
      <c r="G19" s="83"/>
      <c r="H19" s="83"/>
      <c r="I19" s="114"/>
      <c r="J19" s="114"/>
      <c r="K19" s="108"/>
      <c r="L19" s="108"/>
      <c r="M19" s="122"/>
    </row>
    <row r="22" spans="1:13" ht="26.25" customHeight="1" x14ac:dyDescent="0.4">
      <c r="A22" s="102" t="s">
        <v>32</v>
      </c>
      <c r="B22" s="103"/>
      <c r="C22" s="104"/>
      <c r="D22" s="111" t="s">
        <v>62</v>
      </c>
      <c r="E22" s="111"/>
      <c r="F22" s="111"/>
      <c r="G22" s="111"/>
      <c r="H22" s="111"/>
      <c r="I22" s="111"/>
      <c r="J22" s="111"/>
      <c r="K22" s="102" t="s">
        <v>63</v>
      </c>
      <c r="L22" s="103"/>
      <c r="M22" s="104"/>
    </row>
    <row r="23" spans="1:13" ht="156" x14ac:dyDescent="0.3">
      <c r="A23" s="34" t="s">
        <v>43</v>
      </c>
      <c r="B23" s="34" t="s">
        <v>44</v>
      </c>
      <c r="C23" s="34" t="s">
        <v>45</v>
      </c>
      <c r="D23" s="110" t="s">
        <v>64</v>
      </c>
      <c r="E23" s="110"/>
      <c r="F23" s="27" t="s">
        <v>65</v>
      </c>
      <c r="G23" s="117" t="s">
        <v>66</v>
      </c>
      <c r="H23" s="118"/>
      <c r="I23" s="27" t="s">
        <v>67</v>
      </c>
      <c r="J23" s="27" t="s">
        <v>68</v>
      </c>
      <c r="K23" s="34" t="s">
        <v>69</v>
      </c>
      <c r="L23" s="34" t="s">
        <v>70</v>
      </c>
      <c r="M23" s="34" t="s">
        <v>71</v>
      </c>
    </row>
    <row r="24" spans="1:13" x14ac:dyDescent="0.25">
      <c r="A24" s="106">
        <f>K10</f>
        <v>0</v>
      </c>
      <c r="B24" s="106">
        <f>L10</f>
        <v>0</v>
      </c>
      <c r="C24" s="122">
        <f>M10</f>
        <v>0</v>
      </c>
      <c r="D24" s="105"/>
      <c r="E24" s="105"/>
      <c r="F24" s="5"/>
      <c r="G24" s="109"/>
      <c r="H24" s="109"/>
      <c r="I24" s="112">
        <v>-1</v>
      </c>
      <c r="J24" s="112"/>
      <c r="K24" s="106">
        <f>A24+I24</f>
        <v>-1</v>
      </c>
      <c r="L24" s="106">
        <f>B24+J24</f>
        <v>0</v>
      </c>
      <c r="M24" s="122">
        <f>K24*L24</f>
        <v>0</v>
      </c>
    </row>
    <row r="25" spans="1:13" x14ac:dyDescent="0.25">
      <c r="A25" s="107"/>
      <c r="B25" s="107"/>
      <c r="C25" s="122"/>
      <c r="D25" s="105"/>
      <c r="E25" s="105"/>
      <c r="F25" s="5"/>
      <c r="G25" s="109"/>
      <c r="H25" s="109"/>
      <c r="I25" s="113"/>
      <c r="J25" s="113"/>
      <c r="K25" s="107"/>
      <c r="L25" s="107"/>
      <c r="M25" s="122"/>
    </row>
    <row r="26" spans="1:13" x14ac:dyDescent="0.25">
      <c r="A26" s="107"/>
      <c r="B26" s="107"/>
      <c r="C26" s="122"/>
      <c r="D26" s="105"/>
      <c r="E26" s="105"/>
      <c r="F26" s="5"/>
      <c r="G26" s="109"/>
      <c r="H26" s="109"/>
      <c r="I26" s="113"/>
      <c r="J26" s="113"/>
      <c r="K26" s="107"/>
      <c r="L26" s="107"/>
      <c r="M26" s="122"/>
    </row>
    <row r="27" spans="1:13" x14ac:dyDescent="0.25">
      <c r="A27" s="107"/>
      <c r="B27" s="107"/>
      <c r="C27" s="122"/>
      <c r="D27" s="105"/>
      <c r="E27" s="105"/>
      <c r="F27" s="5"/>
      <c r="G27" s="109"/>
      <c r="H27" s="109"/>
      <c r="I27" s="113"/>
      <c r="J27" s="113"/>
      <c r="K27" s="107"/>
      <c r="L27" s="107"/>
      <c r="M27" s="122"/>
    </row>
    <row r="28" spans="1:13" x14ac:dyDescent="0.25">
      <c r="A28" s="107"/>
      <c r="B28" s="107"/>
      <c r="C28" s="122"/>
      <c r="D28" s="105"/>
      <c r="E28" s="105"/>
      <c r="F28" s="5"/>
      <c r="G28" s="109"/>
      <c r="H28" s="109"/>
      <c r="I28" s="113"/>
      <c r="J28" s="113"/>
      <c r="K28" s="107"/>
      <c r="L28" s="107"/>
      <c r="M28" s="122"/>
    </row>
    <row r="29" spans="1:13" x14ac:dyDescent="0.25">
      <c r="A29" s="107"/>
      <c r="B29" s="107"/>
      <c r="C29" s="122"/>
      <c r="D29" s="105"/>
      <c r="E29" s="105"/>
      <c r="F29" s="5"/>
      <c r="G29" s="109"/>
      <c r="H29" s="109"/>
      <c r="I29" s="113"/>
      <c r="J29" s="113"/>
      <c r="K29" s="107"/>
      <c r="L29" s="107"/>
      <c r="M29" s="122"/>
    </row>
    <row r="30" spans="1:13" x14ac:dyDescent="0.25">
      <c r="A30" s="107"/>
      <c r="B30" s="107"/>
      <c r="C30" s="122"/>
      <c r="D30" s="105"/>
      <c r="E30" s="105"/>
      <c r="F30" s="5"/>
      <c r="G30" s="109"/>
      <c r="H30" s="109"/>
      <c r="I30" s="113"/>
      <c r="J30" s="113"/>
      <c r="K30" s="107"/>
      <c r="L30" s="107"/>
      <c r="M30" s="122"/>
    </row>
    <row r="31" spans="1:13" x14ac:dyDescent="0.25">
      <c r="A31" s="107"/>
      <c r="B31" s="107"/>
      <c r="C31" s="122"/>
      <c r="D31" s="105"/>
      <c r="E31" s="105"/>
      <c r="F31" s="5"/>
      <c r="G31" s="109"/>
      <c r="H31" s="109"/>
      <c r="I31" s="113"/>
      <c r="J31" s="113"/>
      <c r="K31" s="107"/>
      <c r="L31" s="107"/>
      <c r="M31" s="122"/>
    </row>
    <row r="32" spans="1:13" x14ac:dyDescent="0.25">
      <c r="A32" s="108"/>
      <c r="B32" s="108"/>
      <c r="C32" s="122"/>
      <c r="D32" s="105"/>
      <c r="E32" s="105"/>
      <c r="F32" s="5"/>
      <c r="G32" s="109"/>
      <c r="H32" s="109"/>
      <c r="I32" s="114"/>
      <c r="J32" s="114"/>
      <c r="K32" s="108"/>
      <c r="L32" s="108"/>
      <c r="M32" s="122"/>
    </row>
    <row r="56" spans="2:3" x14ac:dyDescent="0.25">
      <c r="B56">
        <v>1</v>
      </c>
      <c r="C56">
        <v>-1</v>
      </c>
    </row>
    <row r="57" spans="2:3" x14ac:dyDescent="0.25">
      <c r="B57">
        <v>2</v>
      </c>
      <c r="C57">
        <v>-2</v>
      </c>
    </row>
    <row r="58" spans="2:3" x14ac:dyDescent="0.25">
      <c r="B58">
        <v>3</v>
      </c>
      <c r="C58">
        <v>-3</v>
      </c>
    </row>
    <row r="59" spans="2:3" x14ac:dyDescent="0.25">
      <c r="B59">
        <v>4</v>
      </c>
      <c r="C59">
        <v>-4</v>
      </c>
    </row>
    <row r="60" spans="2:3" x14ac:dyDescent="0.25">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F13:H13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E1" zoomScaleNormal="75" zoomScaleSheetLayoutView="100"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90.6" thickBot="1" x14ac:dyDescent="0.3">
      <c r="C5" s="68" t="str">
        <f>'2. Ejecución y verificación'!A13:A13</f>
        <v>IR7</v>
      </c>
      <c r="D5" s="40" t="str">
        <f>'2. Ejecución y verificación'!B13:B13</f>
        <v>Falta de entrega o de sustitución de productos</v>
      </c>
      <c r="E5" s="40" t="str">
        <f>'2. Ejecución y verificación'!C13:C13</f>
        <v>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v>
      </c>
      <c r="F5" s="40" t="str">
        <f>'2. Ejecución y verificación'!E13:E13</f>
        <v>Beneficiarios y terceros</v>
      </c>
      <c r="G5" s="40" t="str">
        <f>'2. Ejecución y verificación'!F13:F13</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22">
        <f>A10*B10</f>
        <v>1</v>
      </c>
      <c r="D10" s="129" t="s">
        <v>210</v>
      </c>
      <c r="E10" s="130"/>
      <c r="F10" s="130"/>
      <c r="G10" s="130"/>
      <c r="H10" s="131"/>
      <c r="I10" s="112">
        <v>-1</v>
      </c>
      <c r="J10" s="112">
        <v>-1</v>
      </c>
      <c r="K10" s="106">
        <f>A10+I10</f>
        <v>0</v>
      </c>
      <c r="L10" s="106">
        <f>B10+J10</f>
        <v>0</v>
      </c>
      <c r="M10" s="122">
        <f>K10*L10</f>
        <v>0</v>
      </c>
    </row>
    <row r="11" spans="1:13" ht="52.8" x14ac:dyDescent="0.25">
      <c r="A11" s="113"/>
      <c r="B11" s="113"/>
      <c r="C11" s="122"/>
      <c r="D11" s="3" t="s">
        <v>211</v>
      </c>
      <c r="E11" s="4" t="s">
        <v>212</v>
      </c>
      <c r="F11" s="83"/>
      <c r="G11" s="83"/>
      <c r="H11" s="83"/>
      <c r="I11" s="113"/>
      <c r="J11" s="113"/>
      <c r="K11" s="107"/>
      <c r="L11" s="107"/>
      <c r="M11" s="122"/>
    </row>
    <row r="12" spans="1:13" ht="39.6" x14ac:dyDescent="0.25">
      <c r="A12" s="113"/>
      <c r="B12" s="113"/>
      <c r="C12" s="122"/>
      <c r="D12" s="3" t="s">
        <v>213</v>
      </c>
      <c r="E12" s="4" t="s">
        <v>214</v>
      </c>
      <c r="F12" s="83"/>
      <c r="G12" s="83"/>
      <c r="H12" s="83"/>
      <c r="I12" s="113"/>
      <c r="J12" s="113"/>
      <c r="K12" s="107"/>
      <c r="L12" s="107"/>
      <c r="M12" s="122"/>
    </row>
    <row r="13" spans="1:13" ht="26.4" x14ac:dyDescent="0.25">
      <c r="A13" s="113"/>
      <c r="B13" s="113"/>
      <c r="C13" s="122"/>
      <c r="D13" s="3" t="s">
        <v>215</v>
      </c>
      <c r="E13" s="4" t="s">
        <v>124</v>
      </c>
      <c r="F13" s="83"/>
      <c r="G13" s="83"/>
      <c r="H13" s="83"/>
      <c r="I13" s="113"/>
      <c r="J13" s="113"/>
      <c r="K13" s="107"/>
      <c r="L13" s="107"/>
      <c r="M13" s="122"/>
    </row>
    <row r="14" spans="1:13" x14ac:dyDescent="0.25">
      <c r="A14" s="113"/>
      <c r="B14" s="113"/>
      <c r="C14" s="122"/>
      <c r="D14" s="5" t="s">
        <v>131</v>
      </c>
      <c r="E14" s="9" t="s">
        <v>61</v>
      </c>
      <c r="F14" s="83"/>
      <c r="G14" s="83"/>
      <c r="H14" s="83"/>
      <c r="I14" s="113"/>
      <c r="J14" s="113"/>
      <c r="K14" s="107"/>
      <c r="L14" s="107"/>
      <c r="M14" s="122"/>
    </row>
    <row r="15" spans="1:13" ht="15.6" x14ac:dyDescent="0.3">
      <c r="A15" s="113"/>
      <c r="B15" s="113"/>
      <c r="C15" s="122"/>
      <c r="D15" s="129" t="s">
        <v>216</v>
      </c>
      <c r="E15" s="130"/>
      <c r="F15" s="130"/>
      <c r="G15" s="130"/>
      <c r="H15" s="131"/>
      <c r="I15" s="113"/>
      <c r="J15" s="113"/>
      <c r="K15" s="107"/>
      <c r="L15" s="107"/>
      <c r="M15" s="122"/>
    </row>
    <row r="16" spans="1:13" ht="52.8" x14ac:dyDescent="0.25">
      <c r="A16" s="113"/>
      <c r="B16" s="113"/>
      <c r="C16" s="122"/>
      <c r="D16" s="3" t="s">
        <v>217</v>
      </c>
      <c r="E16" s="4" t="s">
        <v>370</v>
      </c>
      <c r="F16" s="83"/>
      <c r="G16" s="83"/>
      <c r="H16" s="83"/>
      <c r="I16" s="113"/>
      <c r="J16" s="113"/>
      <c r="K16" s="107"/>
      <c r="L16" s="107"/>
      <c r="M16" s="122"/>
    </row>
    <row r="17" spans="1:13" ht="39.6" x14ac:dyDescent="0.25">
      <c r="A17" s="113"/>
      <c r="B17" s="113"/>
      <c r="C17" s="122"/>
      <c r="D17" s="3" t="s">
        <v>218</v>
      </c>
      <c r="E17" s="4" t="s">
        <v>219</v>
      </c>
      <c r="F17" s="83"/>
      <c r="G17" s="83"/>
      <c r="H17" s="83"/>
      <c r="I17" s="113"/>
      <c r="J17" s="113"/>
      <c r="K17" s="107"/>
      <c r="L17" s="107"/>
      <c r="M17" s="122"/>
    </row>
    <row r="18" spans="1:13" ht="26.4" x14ac:dyDescent="0.25">
      <c r="A18" s="113"/>
      <c r="B18" s="113"/>
      <c r="C18" s="122"/>
      <c r="D18" s="3" t="s">
        <v>220</v>
      </c>
      <c r="E18" s="4" t="s">
        <v>124</v>
      </c>
      <c r="F18" s="83"/>
      <c r="G18" s="83"/>
      <c r="H18" s="83"/>
      <c r="I18" s="113"/>
      <c r="J18" s="113"/>
      <c r="K18" s="107"/>
      <c r="L18" s="107"/>
      <c r="M18" s="122"/>
    </row>
    <row r="19" spans="1:13" x14ac:dyDescent="0.25">
      <c r="A19" s="114"/>
      <c r="B19" s="114"/>
      <c r="C19" s="122"/>
      <c r="D19" s="5" t="s">
        <v>131</v>
      </c>
      <c r="E19" s="9" t="s">
        <v>61</v>
      </c>
      <c r="F19" s="83"/>
      <c r="G19" s="83"/>
      <c r="H19" s="83"/>
      <c r="I19" s="114"/>
      <c r="J19" s="114"/>
      <c r="K19" s="108"/>
      <c r="L19" s="108"/>
      <c r="M19" s="122"/>
    </row>
    <row r="22" spans="1:13" ht="26.25" customHeight="1" x14ac:dyDescent="0.4">
      <c r="A22" s="102" t="s">
        <v>32</v>
      </c>
      <c r="B22" s="103"/>
      <c r="C22" s="104"/>
      <c r="D22" s="111" t="s">
        <v>62</v>
      </c>
      <c r="E22" s="111"/>
      <c r="F22" s="111"/>
      <c r="G22" s="111"/>
      <c r="H22" s="111"/>
      <c r="I22" s="111"/>
      <c r="J22" s="111"/>
      <c r="K22" s="102" t="s">
        <v>63</v>
      </c>
      <c r="L22" s="103"/>
      <c r="M22" s="104"/>
    </row>
    <row r="23" spans="1:13" ht="156" x14ac:dyDescent="0.3">
      <c r="A23" s="34" t="s">
        <v>43</v>
      </c>
      <c r="B23" s="34" t="s">
        <v>44</v>
      </c>
      <c r="C23" s="34" t="s">
        <v>45</v>
      </c>
      <c r="D23" s="110" t="s">
        <v>64</v>
      </c>
      <c r="E23" s="110"/>
      <c r="F23" s="27" t="s">
        <v>65</v>
      </c>
      <c r="G23" s="117" t="s">
        <v>66</v>
      </c>
      <c r="H23" s="118"/>
      <c r="I23" s="27" t="s">
        <v>67</v>
      </c>
      <c r="J23" s="27" t="s">
        <v>68</v>
      </c>
      <c r="K23" s="34" t="s">
        <v>69</v>
      </c>
      <c r="L23" s="34" t="s">
        <v>70</v>
      </c>
      <c r="M23" s="34" t="s">
        <v>71</v>
      </c>
    </row>
    <row r="24" spans="1:13" x14ac:dyDescent="0.25">
      <c r="A24" s="106">
        <f>K10</f>
        <v>0</v>
      </c>
      <c r="B24" s="106">
        <f>L10</f>
        <v>0</v>
      </c>
      <c r="C24" s="122">
        <f>M10</f>
        <v>0</v>
      </c>
      <c r="D24" s="105"/>
      <c r="E24" s="105"/>
      <c r="F24" s="5"/>
      <c r="G24" s="109"/>
      <c r="H24" s="109"/>
      <c r="I24" s="112">
        <v>-1</v>
      </c>
      <c r="J24" s="112">
        <v>-1</v>
      </c>
      <c r="K24" s="106">
        <f>A24+I24</f>
        <v>-1</v>
      </c>
      <c r="L24" s="106">
        <f>B24+J24</f>
        <v>-1</v>
      </c>
      <c r="M24" s="122">
        <f>K24*L24</f>
        <v>1</v>
      </c>
    </row>
    <row r="25" spans="1:13" x14ac:dyDescent="0.25">
      <c r="A25" s="107"/>
      <c r="B25" s="107"/>
      <c r="C25" s="122"/>
      <c r="D25" s="105"/>
      <c r="E25" s="105"/>
      <c r="F25" s="5"/>
      <c r="G25" s="109"/>
      <c r="H25" s="109"/>
      <c r="I25" s="113"/>
      <c r="J25" s="113"/>
      <c r="K25" s="107"/>
      <c r="L25" s="107"/>
      <c r="M25" s="122"/>
    </row>
    <row r="26" spans="1:13" x14ac:dyDescent="0.25">
      <c r="A26" s="107"/>
      <c r="B26" s="107"/>
      <c r="C26" s="122"/>
      <c r="D26" s="105"/>
      <c r="E26" s="105"/>
      <c r="F26" s="5"/>
      <c r="G26" s="109"/>
      <c r="H26" s="109"/>
      <c r="I26" s="113"/>
      <c r="J26" s="113"/>
      <c r="K26" s="107"/>
      <c r="L26" s="107"/>
      <c r="M26" s="122"/>
    </row>
    <row r="27" spans="1:13" x14ac:dyDescent="0.25">
      <c r="A27" s="107"/>
      <c r="B27" s="107"/>
      <c r="C27" s="122"/>
      <c r="D27" s="105"/>
      <c r="E27" s="105"/>
      <c r="F27" s="5"/>
      <c r="G27" s="109"/>
      <c r="H27" s="109"/>
      <c r="I27" s="113"/>
      <c r="J27" s="113"/>
      <c r="K27" s="107"/>
      <c r="L27" s="107"/>
      <c r="M27" s="122"/>
    </row>
    <row r="28" spans="1:13" x14ac:dyDescent="0.25">
      <c r="A28" s="107"/>
      <c r="B28" s="107"/>
      <c r="C28" s="122"/>
      <c r="D28" s="105"/>
      <c r="E28" s="105"/>
      <c r="F28" s="5"/>
      <c r="G28" s="109"/>
      <c r="H28" s="109"/>
      <c r="I28" s="113"/>
      <c r="J28" s="113"/>
      <c r="K28" s="107"/>
      <c r="L28" s="107"/>
      <c r="M28" s="122"/>
    </row>
    <row r="29" spans="1:13" x14ac:dyDescent="0.25">
      <c r="A29" s="107"/>
      <c r="B29" s="107"/>
      <c r="C29" s="122"/>
      <c r="D29" s="105"/>
      <c r="E29" s="105"/>
      <c r="F29" s="5"/>
      <c r="G29" s="109"/>
      <c r="H29" s="109"/>
      <c r="I29" s="113"/>
      <c r="J29" s="113"/>
      <c r="K29" s="107"/>
      <c r="L29" s="107"/>
      <c r="M29" s="122"/>
    </row>
    <row r="30" spans="1:13" x14ac:dyDescent="0.25">
      <c r="A30" s="107"/>
      <c r="B30" s="107"/>
      <c r="C30" s="122"/>
      <c r="D30" s="105"/>
      <c r="E30" s="105"/>
      <c r="F30" s="5"/>
      <c r="G30" s="109"/>
      <c r="H30" s="109"/>
      <c r="I30" s="113"/>
      <c r="J30" s="113"/>
      <c r="K30" s="107"/>
      <c r="L30" s="107"/>
      <c r="M30" s="122"/>
    </row>
    <row r="31" spans="1:13" x14ac:dyDescent="0.25">
      <c r="A31" s="107"/>
      <c r="B31" s="107"/>
      <c r="C31" s="122"/>
      <c r="D31" s="105"/>
      <c r="E31" s="105"/>
      <c r="F31" s="5"/>
      <c r="G31" s="109"/>
      <c r="H31" s="109"/>
      <c r="I31" s="113"/>
      <c r="J31" s="113"/>
      <c r="K31" s="107"/>
      <c r="L31" s="107"/>
      <c r="M31" s="122"/>
    </row>
    <row r="32" spans="1:13" x14ac:dyDescent="0.25">
      <c r="A32" s="108"/>
      <c r="B32" s="108"/>
      <c r="C32" s="122"/>
      <c r="D32" s="105"/>
      <c r="E32" s="105"/>
      <c r="F32" s="5"/>
      <c r="G32" s="109"/>
      <c r="H32" s="109"/>
      <c r="I32" s="114"/>
      <c r="J32" s="114"/>
      <c r="K32" s="108"/>
      <c r="L32" s="108"/>
      <c r="M32" s="122"/>
    </row>
    <row r="56" spans="2:3" x14ac:dyDescent="0.25">
      <c r="B56">
        <v>1</v>
      </c>
      <c r="C56">
        <v>-1</v>
      </c>
    </row>
    <row r="57" spans="2:3" x14ac:dyDescent="0.25">
      <c r="B57">
        <v>2</v>
      </c>
      <c r="C57">
        <v>-2</v>
      </c>
    </row>
    <row r="58" spans="2:3" x14ac:dyDescent="0.25">
      <c r="B58">
        <v>3</v>
      </c>
      <c r="C58">
        <v>-3</v>
      </c>
    </row>
    <row r="59" spans="2:3" x14ac:dyDescent="0.25">
      <c r="B59">
        <v>4</v>
      </c>
      <c r="C59">
        <v>-4</v>
      </c>
    </row>
    <row r="60" spans="2:3" x14ac:dyDescent="0.25">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D1" zoomScaleNormal="75" zoomScaleSheetLayoutView="100"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84" t="s">
        <v>3</v>
      </c>
      <c r="E4" s="84" t="s">
        <v>4</v>
      </c>
      <c r="F4" s="84" t="s">
        <v>25</v>
      </c>
      <c r="G4" s="30" t="s">
        <v>379</v>
      </c>
    </row>
    <row r="5" spans="1:13" s="38" customFormat="1" ht="60.6" thickBot="1" x14ac:dyDescent="0.3">
      <c r="C5" s="68" t="str">
        <f>'2. Ejecución y verificación'!A14:A14</f>
        <v>IR8</v>
      </c>
      <c r="D5" s="40" t="str">
        <f>'2. Ejecución y verificación'!B14:B14</f>
        <v>Modificación del contrato existente</v>
      </c>
      <c r="E5" s="40" t="str">
        <f>'2. Ejecución y verificación'!C14:C14</f>
        <v>Un beneficiario y un contratista actúan en connivencia para modificar un contrato existente introduciendo condiciones más favorables para un tercero, hasta el punto de invalidar la decisión de adjudicación original.</v>
      </c>
      <c r="F5" s="40" t="str">
        <f>'2. Ejecución y verificación'!E14:E14</f>
        <v>Beneficiarios y terceros</v>
      </c>
      <c r="G5" s="41" t="str">
        <f>'2. Ejecución y verificación'!F14:F14</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9.6" x14ac:dyDescent="0.25">
      <c r="A10" s="109">
        <v>1</v>
      </c>
      <c r="B10" s="109">
        <v>1</v>
      </c>
      <c r="C10" s="122">
        <f>A10*B10</f>
        <v>1</v>
      </c>
      <c r="D10" s="3" t="s">
        <v>221</v>
      </c>
      <c r="E10" s="4" t="s">
        <v>222</v>
      </c>
      <c r="F10" s="61"/>
      <c r="G10" s="61"/>
      <c r="H10" s="61"/>
      <c r="I10" s="109">
        <v>-1</v>
      </c>
      <c r="J10" s="109">
        <v>-2</v>
      </c>
      <c r="K10" s="124">
        <f>A10+I10</f>
        <v>0</v>
      </c>
      <c r="L10" s="124">
        <f>B10+J10</f>
        <v>-1</v>
      </c>
      <c r="M10" s="115">
        <f>K10*L10</f>
        <v>0</v>
      </c>
    </row>
    <row r="11" spans="1:13" ht="39.6" x14ac:dyDescent="0.25">
      <c r="A11" s="109"/>
      <c r="B11" s="109"/>
      <c r="C11" s="122"/>
      <c r="D11" s="3" t="s">
        <v>223</v>
      </c>
      <c r="E11" s="4" t="s">
        <v>224</v>
      </c>
      <c r="F11" s="61"/>
      <c r="G11" s="61"/>
      <c r="H11" s="61"/>
      <c r="I11" s="109"/>
      <c r="J11" s="109"/>
      <c r="K11" s="124"/>
      <c r="L11" s="124"/>
      <c r="M11" s="116"/>
    </row>
    <row r="12" spans="1:13" x14ac:dyDescent="0.25">
      <c r="A12" s="109"/>
      <c r="B12" s="109"/>
      <c r="C12" s="122"/>
      <c r="D12" s="5" t="s">
        <v>225</v>
      </c>
      <c r="E12" s="9" t="s">
        <v>61</v>
      </c>
      <c r="F12" s="61"/>
      <c r="G12" s="61"/>
      <c r="H12" s="61"/>
      <c r="I12" s="109"/>
      <c r="J12" s="109"/>
      <c r="K12" s="124"/>
      <c r="L12" s="124"/>
      <c r="M12" s="116"/>
    </row>
    <row r="15" spans="1:13" ht="26.25" customHeight="1" x14ac:dyDescent="0.4">
      <c r="A15" s="102" t="s">
        <v>32</v>
      </c>
      <c r="B15" s="103"/>
      <c r="C15" s="104"/>
      <c r="D15" s="111" t="s">
        <v>62</v>
      </c>
      <c r="E15" s="111"/>
      <c r="F15" s="111"/>
      <c r="G15" s="111"/>
      <c r="H15" s="111"/>
      <c r="I15" s="111"/>
      <c r="J15" s="111"/>
      <c r="K15" s="102" t="s">
        <v>63</v>
      </c>
      <c r="L15" s="103"/>
      <c r="M15" s="104"/>
    </row>
    <row r="16" spans="1:13" ht="156" x14ac:dyDescent="0.3">
      <c r="A16" s="34" t="s">
        <v>43</v>
      </c>
      <c r="B16" s="34" t="s">
        <v>44</v>
      </c>
      <c r="C16" s="34" t="s">
        <v>45</v>
      </c>
      <c r="D16" s="110" t="s">
        <v>64</v>
      </c>
      <c r="E16" s="110"/>
      <c r="F16" s="27" t="s">
        <v>65</v>
      </c>
      <c r="G16" s="117" t="s">
        <v>66</v>
      </c>
      <c r="H16" s="118"/>
      <c r="I16" s="27" t="s">
        <v>67</v>
      </c>
      <c r="J16" s="27" t="s">
        <v>68</v>
      </c>
      <c r="K16" s="34" t="s">
        <v>69</v>
      </c>
      <c r="L16" s="34" t="s">
        <v>70</v>
      </c>
      <c r="M16" s="34" t="s">
        <v>71</v>
      </c>
    </row>
    <row r="17" spans="1:13" x14ac:dyDescent="0.25">
      <c r="A17" s="106">
        <f>K10</f>
        <v>0</v>
      </c>
      <c r="B17" s="106">
        <f>L10</f>
        <v>-1</v>
      </c>
      <c r="C17" s="115">
        <f>M10</f>
        <v>0</v>
      </c>
      <c r="D17" s="105"/>
      <c r="E17" s="105"/>
      <c r="F17" s="5"/>
      <c r="G17" s="109"/>
      <c r="H17" s="109"/>
      <c r="I17" s="112">
        <v>-1</v>
      </c>
      <c r="J17" s="112">
        <v>-1</v>
      </c>
      <c r="K17" s="106">
        <f>A17+I17</f>
        <v>-1</v>
      </c>
      <c r="L17" s="106">
        <f>B17+J17</f>
        <v>-2</v>
      </c>
      <c r="M17" s="115">
        <f>K17*L17</f>
        <v>2</v>
      </c>
    </row>
    <row r="18" spans="1:13" x14ac:dyDescent="0.25">
      <c r="A18" s="107"/>
      <c r="B18" s="107"/>
      <c r="C18" s="116"/>
      <c r="D18" s="105"/>
      <c r="E18" s="105"/>
      <c r="F18" s="5"/>
      <c r="G18" s="109"/>
      <c r="H18" s="109"/>
      <c r="I18" s="113"/>
      <c r="J18" s="113"/>
      <c r="K18" s="107"/>
      <c r="L18" s="107"/>
      <c r="M18" s="116"/>
    </row>
    <row r="19" spans="1:13" x14ac:dyDescent="0.25">
      <c r="A19" s="107"/>
      <c r="B19" s="107"/>
      <c r="C19" s="116"/>
      <c r="D19" s="105"/>
      <c r="E19" s="105"/>
      <c r="F19" s="5"/>
      <c r="G19" s="109"/>
      <c r="H19" s="109"/>
      <c r="I19" s="113"/>
      <c r="J19" s="113"/>
      <c r="K19" s="107"/>
      <c r="L19" s="107"/>
      <c r="M19" s="116"/>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7"/>
      <c r="B24" s="107"/>
      <c r="C24" s="116"/>
      <c r="D24" s="105"/>
      <c r="E24" s="105"/>
      <c r="F24" s="5"/>
      <c r="G24" s="109"/>
      <c r="H24" s="109"/>
      <c r="I24" s="113"/>
      <c r="J24" s="113"/>
      <c r="K24" s="107"/>
      <c r="L24" s="107"/>
      <c r="M24" s="116"/>
    </row>
    <row r="25" spans="1:13" x14ac:dyDescent="0.25">
      <c r="A25" s="108"/>
      <c r="B25" s="108"/>
      <c r="C25" s="123"/>
      <c r="D25" s="105"/>
      <c r="E25" s="105"/>
      <c r="F25" s="5"/>
      <c r="G25" s="109"/>
      <c r="H25" s="109"/>
      <c r="I25" s="114"/>
      <c r="J25" s="114"/>
      <c r="K25" s="108"/>
      <c r="L25" s="108"/>
      <c r="M25" s="123"/>
    </row>
    <row r="49" spans="2:3" x14ac:dyDescent="0.25">
      <c r="B49">
        <v>1</v>
      </c>
      <c r="C49">
        <v>-1</v>
      </c>
    </row>
    <row r="50" spans="2:3" x14ac:dyDescent="0.25">
      <c r="B50">
        <v>2</v>
      </c>
      <c r="C50">
        <v>-2</v>
      </c>
    </row>
    <row r="51" spans="2:3" x14ac:dyDescent="0.25">
      <c r="B51">
        <v>3</v>
      </c>
      <c r="C51">
        <v>-3</v>
      </c>
    </row>
    <row r="52" spans="2:3" x14ac:dyDescent="0.25">
      <c r="B52">
        <v>4</v>
      </c>
      <c r="C52">
        <v>-4</v>
      </c>
    </row>
    <row r="53" spans="2:3" x14ac:dyDescent="0.25">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D14" zoomScaleNormal="75" zoomScaleSheetLayoutView="100" workbookViewId="0">
      <selection activeCell="E21" sqref="E21"/>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6.218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84" t="s">
        <v>3</v>
      </c>
      <c r="E4" s="84" t="s">
        <v>4</v>
      </c>
      <c r="F4" s="84" t="s">
        <v>25</v>
      </c>
      <c r="G4" s="30" t="s">
        <v>379</v>
      </c>
    </row>
    <row r="5" spans="1:13" s="38" customFormat="1" ht="105.6" thickBot="1" x14ac:dyDescent="0.3">
      <c r="C5" s="68" t="str">
        <f>'2. Ejecución y verificación'!A16:A16</f>
        <v>IR9</v>
      </c>
      <c r="D5" s="40" t="str">
        <f>'2. Ejecución y verificación'!B16:B16</f>
        <v>Sobrestimación de la calidad o de las actividades del personal</v>
      </c>
      <c r="E5" s="40" t="str">
        <f>'2. Ejecución y verificación'!C16:C16</f>
        <v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v>
      </c>
      <c r="F5" s="40" t="str">
        <f>'2. Ejecución y verificación'!E16:E16</f>
        <v>Beneficiarios o terceros</v>
      </c>
      <c r="G5" s="41" t="str">
        <f>'2. Ejecución y verificación'!F16:F16</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15">
        <f>A10*B10</f>
        <v>1</v>
      </c>
      <c r="D10" s="129" t="s">
        <v>226</v>
      </c>
      <c r="E10" s="130"/>
      <c r="F10" s="130"/>
      <c r="G10" s="130"/>
      <c r="H10" s="131"/>
      <c r="I10" s="112">
        <v>-1</v>
      </c>
      <c r="J10" s="112">
        <v>-1</v>
      </c>
      <c r="K10" s="106">
        <f>A10+I10</f>
        <v>0</v>
      </c>
      <c r="L10" s="106">
        <f>B10+J10</f>
        <v>0</v>
      </c>
      <c r="M10" s="115">
        <f>K10*L10</f>
        <v>0</v>
      </c>
    </row>
    <row r="11" spans="1:13" ht="79.2" x14ac:dyDescent="0.25">
      <c r="A11" s="113"/>
      <c r="B11" s="113"/>
      <c r="C11" s="116"/>
      <c r="D11" s="3" t="s">
        <v>227</v>
      </c>
      <c r="E11" s="4" t="s">
        <v>228</v>
      </c>
      <c r="F11" s="83"/>
      <c r="G11" s="83"/>
      <c r="H11" s="83"/>
      <c r="I11" s="113"/>
      <c r="J11" s="113"/>
      <c r="K11" s="107"/>
      <c r="L11" s="107"/>
      <c r="M11" s="116"/>
    </row>
    <row r="12" spans="1:13" ht="39.6" x14ac:dyDescent="0.25">
      <c r="A12" s="113"/>
      <c r="B12" s="113"/>
      <c r="C12" s="116"/>
      <c r="D12" s="3" t="s">
        <v>229</v>
      </c>
      <c r="E12" s="4" t="s">
        <v>230</v>
      </c>
      <c r="F12" s="83"/>
      <c r="G12" s="83"/>
      <c r="H12" s="83"/>
      <c r="I12" s="113"/>
      <c r="J12" s="113"/>
      <c r="K12" s="107"/>
      <c r="L12" s="107"/>
      <c r="M12" s="116"/>
    </row>
    <row r="13" spans="1:13" ht="66" x14ac:dyDescent="0.25">
      <c r="A13" s="113"/>
      <c r="B13" s="113"/>
      <c r="C13" s="116"/>
      <c r="D13" s="3" t="s">
        <v>231</v>
      </c>
      <c r="E13" s="4" t="s">
        <v>402</v>
      </c>
      <c r="F13" s="83"/>
      <c r="G13" s="83"/>
      <c r="H13" s="83"/>
      <c r="I13" s="113"/>
      <c r="J13" s="113"/>
      <c r="K13" s="107"/>
      <c r="L13" s="107"/>
      <c r="M13" s="116"/>
    </row>
    <row r="14" spans="1:13" ht="52.8" x14ac:dyDescent="0.25">
      <c r="A14" s="113"/>
      <c r="B14" s="113"/>
      <c r="C14" s="116"/>
      <c r="D14" s="3" t="s">
        <v>232</v>
      </c>
      <c r="E14" s="4" t="s">
        <v>233</v>
      </c>
      <c r="F14" s="83"/>
      <c r="G14" s="83"/>
      <c r="H14" s="83"/>
      <c r="I14" s="113"/>
      <c r="J14" s="113"/>
      <c r="K14" s="107"/>
      <c r="L14" s="107"/>
      <c r="M14" s="116"/>
    </row>
    <row r="15" spans="1:13" x14ac:dyDescent="0.25">
      <c r="A15" s="113"/>
      <c r="B15" s="113"/>
      <c r="C15" s="116"/>
      <c r="D15" s="5" t="s">
        <v>234</v>
      </c>
      <c r="E15" s="9" t="s">
        <v>61</v>
      </c>
      <c r="F15" s="83"/>
      <c r="G15" s="83"/>
      <c r="H15" s="83"/>
      <c r="I15" s="113"/>
      <c r="J15" s="113"/>
      <c r="K15" s="107"/>
      <c r="L15" s="107"/>
      <c r="M15" s="116"/>
    </row>
    <row r="16" spans="1:13" ht="15.6" x14ac:dyDescent="0.3">
      <c r="A16" s="113"/>
      <c r="B16" s="113"/>
      <c r="C16" s="116"/>
      <c r="D16" s="129" t="s">
        <v>235</v>
      </c>
      <c r="E16" s="130"/>
      <c r="F16" s="130"/>
      <c r="G16" s="130"/>
      <c r="H16" s="131"/>
      <c r="I16" s="113"/>
      <c r="J16" s="113"/>
      <c r="K16" s="107"/>
      <c r="L16" s="107"/>
      <c r="M16" s="116"/>
    </row>
    <row r="17" spans="1:13" ht="66" x14ac:dyDescent="0.25">
      <c r="A17" s="113"/>
      <c r="B17" s="113"/>
      <c r="C17" s="116"/>
      <c r="D17" s="3" t="s">
        <v>236</v>
      </c>
      <c r="E17" s="4" t="s">
        <v>403</v>
      </c>
      <c r="F17" s="83"/>
      <c r="G17" s="83"/>
      <c r="H17" s="83"/>
      <c r="I17" s="113"/>
      <c r="J17" s="113"/>
      <c r="K17" s="107"/>
      <c r="L17" s="107"/>
      <c r="M17" s="116"/>
    </row>
    <row r="18" spans="1:13" ht="66" x14ac:dyDescent="0.25">
      <c r="A18" s="113"/>
      <c r="B18" s="113"/>
      <c r="C18" s="116"/>
      <c r="D18" s="3" t="s">
        <v>237</v>
      </c>
      <c r="E18" s="4" t="s">
        <v>371</v>
      </c>
      <c r="F18" s="83"/>
      <c r="G18" s="83"/>
      <c r="H18" s="83"/>
      <c r="I18" s="113"/>
      <c r="J18" s="113"/>
      <c r="K18" s="107"/>
      <c r="L18" s="107"/>
      <c r="M18" s="116"/>
    </row>
    <row r="19" spans="1:13" ht="79.2" x14ac:dyDescent="0.25">
      <c r="A19" s="113"/>
      <c r="B19" s="113"/>
      <c r="C19" s="116"/>
      <c r="D19" s="3" t="s">
        <v>238</v>
      </c>
      <c r="E19" s="4" t="s">
        <v>404</v>
      </c>
      <c r="F19" s="83"/>
      <c r="G19" s="83"/>
      <c r="H19" s="83"/>
      <c r="I19" s="113"/>
      <c r="J19" s="113"/>
      <c r="K19" s="107"/>
      <c r="L19" s="107"/>
      <c r="M19" s="116"/>
    </row>
    <row r="20" spans="1:13" ht="79.2" x14ac:dyDescent="0.25">
      <c r="A20" s="113"/>
      <c r="B20" s="113"/>
      <c r="C20" s="116"/>
      <c r="D20" s="3" t="s">
        <v>239</v>
      </c>
      <c r="E20" s="4" t="s">
        <v>405</v>
      </c>
      <c r="F20" s="83"/>
      <c r="G20" s="83"/>
      <c r="H20" s="83"/>
      <c r="I20" s="113"/>
      <c r="J20" s="113"/>
      <c r="K20" s="107"/>
      <c r="L20" s="107"/>
      <c r="M20" s="116"/>
    </row>
    <row r="21" spans="1:13" x14ac:dyDescent="0.25">
      <c r="A21" s="114"/>
      <c r="B21" s="114"/>
      <c r="C21" s="123"/>
      <c r="D21" s="5" t="s">
        <v>234</v>
      </c>
      <c r="E21" s="9" t="s">
        <v>61</v>
      </c>
      <c r="F21" s="83"/>
      <c r="G21" s="83"/>
      <c r="H21" s="83"/>
      <c r="I21" s="114"/>
      <c r="J21" s="114"/>
      <c r="K21" s="108"/>
      <c r="L21" s="108"/>
      <c r="M21" s="123"/>
    </row>
    <row r="24" spans="1:13" ht="26.25" customHeight="1" x14ac:dyDescent="0.4">
      <c r="A24" s="102" t="s">
        <v>32</v>
      </c>
      <c r="B24" s="103"/>
      <c r="C24" s="104"/>
      <c r="D24" s="111" t="s">
        <v>62</v>
      </c>
      <c r="E24" s="111"/>
      <c r="F24" s="111"/>
      <c r="G24" s="111"/>
      <c r="H24" s="111"/>
      <c r="I24" s="111"/>
      <c r="J24" s="111"/>
      <c r="K24" s="102" t="s">
        <v>63</v>
      </c>
      <c r="L24" s="103"/>
      <c r="M24" s="104"/>
    </row>
    <row r="25" spans="1:13" ht="156" x14ac:dyDescent="0.3">
      <c r="A25" s="34" t="s">
        <v>43</v>
      </c>
      <c r="B25" s="34" t="s">
        <v>44</v>
      </c>
      <c r="C25" s="34" t="s">
        <v>45</v>
      </c>
      <c r="D25" s="110" t="s">
        <v>64</v>
      </c>
      <c r="E25" s="110"/>
      <c r="F25" s="27" t="s">
        <v>65</v>
      </c>
      <c r="G25" s="117" t="s">
        <v>66</v>
      </c>
      <c r="H25" s="118"/>
      <c r="I25" s="27" t="s">
        <v>67</v>
      </c>
      <c r="J25" s="27" t="s">
        <v>68</v>
      </c>
      <c r="K25" s="34" t="s">
        <v>69</v>
      </c>
      <c r="L25" s="34" t="s">
        <v>70</v>
      </c>
      <c r="M25" s="34" t="s">
        <v>71</v>
      </c>
    </row>
    <row r="26" spans="1:13" x14ac:dyDescent="0.25">
      <c r="A26" s="106">
        <f>K10</f>
        <v>0</v>
      </c>
      <c r="B26" s="106">
        <f>L10</f>
        <v>0</v>
      </c>
      <c r="C26" s="115">
        <f>M10</f>
        <v>0</v>
      </c>
      <c r="D26" s="105"/>
      <c r="E26" s="105"/>
      <c r="F26" s="5"/>
      <c r="G26" s="109"/>
      <c r="H26" s="109"/>
      <c r="I26" s="112">
        <v>-1</v>
      </c>
      <c r="J26" s="112">
        <v>-1</v>
      </c>
      <c r="K26" s="106">
        <f>A26+I26</f>
        <v>-1</v>
      </c>
      <c r="L26" s="106">
        <f>B26+J26</f>
        <v>-1</v>
      </c>
      <c r="M26" s="115">
        <f>K26*L26</f>
        <v>1</v>
      </c>
    </row>
    <row r="27" spans="1:13" x14ac:dyDescent="0.25">
      <c r="A27" s="107"/>
      <c r="B27" s="107"/>
      <c r="C27" s="116"/>
      <c r="D27" s="105"/>
      <c r="E27" s="105"/>
      <c r="F27" s="5"/>
      <c r="G27" s="109"/>
      <c r="H27" s="109"/>
      <c r="I27" s="113"/>
      <c r="J27" s="113"/>
      <c r="K27" s="107"/>
      <c r="L27" s="107"/>
      <c r="M27" s="116"/>
    </row>
    <row r="28" spans="1:13" x14ac:dyDescent="0.25">
      <c r="A28" s="107"/>
      <c r="B28" s="107"/>
      <c r="C28" s="116"/>
      <c r="D28" s="105"/>
      <c r="E28" s="105"/>
      <c r="F28" s="5"/>
      <c r="G28" s="109"/>
      <c r="H28" s="109"/>
      <c r="I28" s="113"/>
      <c r="J28" s="113"/>
      <c r="K28" s="107"/>
      <c r="L28" s="107"/>
      <c r="M28" s="116"/>
    </row>
    <row r="29" spans="1:13" x14ac:dyDescent="0.25">
      <c r="A29" s="107"/>
      <c r="B29" s="107"/>
      <c r="C29" s="116"/>
      <c r="D29" s="105"/>
      <c r="E29" s="105"/>
      <c r="F29" s="5"/>
      <c r="G29" s="109"/>
      <c r="H29" s="109"/>
      <c r="I29" s="113"/>
      <c r="J29" s="113"/>
      <c r="K29" s="107"/>
      <c r="L29" s="107"/>
      <c r="M29" s="116"/>
    </row>
    <row r="30" spans="1:13" x14ac:dyDescent="0.25">
      <c r="A30" s="107"/>
      <c r="B30" s="107"/>
      <c r="C30" s="116"/>
      <c r="D30" s="105"/>
      <c r="E30" s="105"/>
      <c r="F30" s="5"/>
      <c r="G30" s="109"/>
      <c r="H30" s="109"/>
      <c r="I30" s="113"/>
      <c r="J30" s="113"/>
      <c r="K30" s="107"/>
      <c r="L30" s="107"/>
      <c r="M30" s="116"/>
    </row>
    <row r="31" spans="1:13" x14ac:dyDescent="0.25">
      <c r="A31" s="107"/>
      <c r="B31" s="107"/>
      <c r="C31" s="116"/>
      <c r="D31" s="105"/>
      <c r="E31" s="105"/>
      <c r="F31" s="5"/>
      <c r="G31" s="109"/>
      <c r="H31" s="109"/>
      <c r="I31" s="113"/>
      <c r="J31" s="113"/>
      <c r="K31" s="107"/>
      <c r="L31" s="107"/>
      <c r="M31" s="116"/>
    </row>
    <row r="32" spans="1:13" x14ac:dyDescent="0.25">
      <c r="A32" s="107"/>
      <c r="B32" s="107"/>
      <c r="C32" s="116"/>
      <c r="D32" s="105"/>
      <c r="E32" s="105"/>
      <c r="F32" s="5"/>
      <c r="G32" s="109"/>
      <c r="H32" s="109"/>
      <c r="I32" s="113"/>
      <c r="J32" s="113"/>
      <c r="K32" s="107"/>
      <c r="L32" s="107"/>
      <c r="M32" s="116"/>
    </row>
    <row r="33" spans="1:13" x14ac:dyDescent="0.25">
      <c r="A33" s="107"/>
      <c r="B33" s="107"/>
      <c r="C33" s="116"/>
      <c r="D33" s="105"/>
      <c r="E33" s="105"/>
      <c r="F33" s="5"/>
      <c r="G33" s="109"/>
      <c r="H33" s="109"/>
      <c r="I33" s="113"/>
      <c r="J33" s="113"/>
      <c r="K33" s="107"/>
      <c r="L33" s="107"/>
      <c r="M33" s="116"/>
    </row>
    <row r="34" spans="1:13" x14ac:dyDescent="0.25">
      <c r="A34" s="108"/>
      <c r="B34" s="108"/>
      <c r="C34" s="116"/>
      <c r="D34" s="105"/>
      <c r="E34" s="105"/>
      <c r="F34" s="5"/>
      <c r="G34" s="109"/>
      <c r="H34" s="109"/>
      <c r="I34" s="114"/>
      <c r="J34" s="114"/>
      <c r="K34" s="108"/>
      <c r="L34" s="108"/>
      <c r="M34" s="116"/>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F15:H15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B17" zoomScaleNormal="75" zoomScaleSheetLayoutView="100" workbookViewId="0">
      <selection activeCell="E26" sqref="E26"/>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84" t="s">
        <v>3</v>
      </c>
      <c r="E4" s="84" t="s">
        <v>4</v>
      </c>
      <c r="F4" s="84" t="s">
        <v>25</v>
      </c>
      <c r="G4" s="30" t="s">
        <v>379</v>
      </c>
    </row>
    <row r="5" spans="1:13" s="38" customFormat="1" ht="150.6" thickBot="1" x14ac:dyDescent="0.3">
      <c r="C5" s="68" t="str">
        <f>'2. Ejecución y verificación'!A17:A17</f>
        <v>IR10</v>
      </c>
      <c r="D5" s="40" t="str">
        <f>'2. Ejecución y verificación'!B17:B17</f>
        <v>Costes incorrectos de mano de obra</v>
      </c>
      <c r="E5" s="40" t="str">
        <f>'2. Ejecución y verificación'!C17:C17</f>
        <v>Un beneficiario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v>
      </c>
      <c r="F5" s="40" t="str">
        <f>'2. Ejecución y verificación'!E17:E17</f>
        <v>Beneficiarios o terceros</v>
      </c>
      <c r="G5" s="41" t="str">
        <f>'2. Ejecución y verificación'!F17:F17</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15">
        <f>A10*B10</f>
        <v>1</v>
      </c>
      <c r="D10" s="129" t="s">
        <v>111</v>
      </c>
      <c r="E10" s="130"/>
      <c r="F10" s="130"/>
      <c r="G10" s="130"/>
      <c r="H10" s="131"/>
      <c r="I10" s="112">
        <v>-1</v>
      </c>
      <c r="J10" s="112">
        <v>-1</v>
      </c>
      <c r="K10" s="106">
        <f>A10+I10</f>
        <v>0</v>
      </c>
      <c r="L10" s="106">
        <f>B10+J10</f>
        <v>0</v>
      </c>
      <c r="M10" s="115">
        <f>K10*L10</f>
        <v>0</v>
      </c>
    </row>
    <row r="11" spans="1:13" ht="66" x14ac:dyDescent="0.25">
      <c r="A11" s="113"/>
      <c r="B11" s="113"/>
      <c r="C11" s="116"/>
      <c r="D11" s="3" t="s">
        <v>240</v>
      </c>
      <c r="E11" s="4" t="s">
        <v>241</v>
      </c>
      <c r="F11" s="83"/>
      <c r="G11" s="83"/>
      <c r="H11" s="83"/>
      <c r="I11" s="113"/>
      <c r="J11" s="113"/>
      <c r="K11" s="107"/>
      <c r="L11" s="107"/>
      <c r="M11" s="116"/>
    </row>
    <row r="12" spans="1:13" ht="52.8" x14ac:dyDescent="0.25">
      <c r="A12" s="113"/>
      <c r="B12" s="113"/>
      <c r="C12" s="116"/>
      <c r="D12" s="3" t="s">
        <v>242</v>
      </c>
      <c r="E12" s="4" t="s">
        <v>243</v>
      </c>
      <c r="F12" s="83"/>
      <c r="G12" s="83"/>
      <c r="H12" s="83"/>
      <c r="I12" s="113"/>
      <c r="J12" s="113"/>
      <c r="K12" s="107"/>
      <c r="L12" s="107"/>
      <c r="M12" s="116"/>
    </row>
    <row r="13" spans="1:13" ht="79.2" x14ac:dyDescent="0.25">
      <c r="A13" s="113"/>
      <c r="B13" s="113"/>
      <c r="C13" s="116"/>
      <c r="D13" s="3" t="s">
        <v>244</v>
      </c>
      <c r="E13" s="4" t="s">
        <v>404</v>
      </c>
      <c r="F13" s="83"/>
      <c r="G13" s="83"/>
      <c r="H13" s="83"/>
      <c r="I13" s="113"/>
      <c r="J13" s="113"/>
      <c r="K13" s="107"/>
      <c r="L13" s="107"/>
      <c r="M13" s="116"/>
    </row>
    <row r="14" spans="1:13" ht="79.2" x14ac:dyDescent="0.25">
      <c r="A14" s="113"/>
      <c r="B14" s="113"/>
      <c r="C14" s="116"/>
      <c r="D14" s="3" t="s">
        <v>245</v>
      </c>
      <c r="E14" s="4" t="s">
        <v>405</v>
      </c>
      <c r="F14" s="83"/>
      <c r="G14" s="83"/>
      <c r="H14" s="83"/>
      <c r="I14" s="113"/>
      <c r="J14" s="113"/>
      <c r="K14" s="107"/>
      <c r="L14" s="107"/>
      <c r="M14" s="116"/>
    </row>
    <row r="15" spans="1:13" x14ac:dyDescent="0.25">
      <c r="A15" s="113"/>
      <c r="B15" s="113"/>
      <c r="C15" s="116"/>
      <c r="D15" s="5" t="s">
        <v>246</v>
      </c>
      <c r="E15" s="9" t="s">
        <v>61</v>
      </c>
      <c r="F15" s="83"/>
      <c r="G15" s="83"/>
      <c r="H15" s="83"/>
      <c r="I15" s="113"/>
      <c r="J15" s="113"/>
      <c r="K15" s="107"/>
      <c r="L15" s="107"/>
      <c r="M15" s="116"/>
    </row>
    <row r="16" spans="1:13" ht="15.6" x14ac:dyDescent="0.3">
      <c r="A16" s="113"/>
      <c r="B16" s="113"/>
      <c r="C16" s="116"/>
      <c r="D16" s="129" t="s">
        <v>247</v>
      </c>
      <c r="E16" s="130"/>
      <c r="F16" s="130"/>
      <c r="G16" s="130"/>
      <c r="H16" s="131"/>
      <c r="I16" s="113"/>
      <c r="J16" s="113"/>
      <c r="K16" s="107"/>
      <c r="L16" s="107"/>
      <c r="M16" s="116"/>
    </row>
    <row r="17" spans="1:13" ht="92.4" x14ac:dyDescent="0.25">
      <c r="A17" s="113"/>
      <c r="B17" s="113"/>
      <c r="C17" s="116"/>
      <c r="D17" s="3" t="s">
        <v>248</v>
      </c>
      <c r="E17" s="4" t="s">
        <v>249</v>
      </c>
      <c r="F17" s="83"/>
      <c r="G17" s="83"/>
      <c r="H17" s="83"/>
      <c r="I17" s="113"/>
      <c r="J17" s="113"/>
      <c r="K17" s="107"/>
      <c r="L17" s="107"/>
      <c r="M17" s="116"/>
    </row>
    <row r="18" spans="1:13" ht="118.8" x14ac:dyDescent="0.25">
      <c r="A18" s="113"/>
      <c r="B18" s="113"/>
      <c r="C18" s="116"/>
      <c r="D18" s="3" t="s">
        <v>250</v>
      </c>
      <c r="E18" s="4" t="s">
        <v>251</v>
      </c>
      <c r="F18" s="83"/>
      <c r="G18" s="83"/>
      <c r="H18" s="83"/>
      <c r="I18" s="113"/>
      <c r="J18" s="113"/>
      <c r="K18" s="107"/>
      <c r="L18" s="107"/>
      <c r="M18" s="116"/>
    </row>
    <row r="19" spans="1:13" x14ac:dyDescent="0.25">
      <c r="A19" s="113"/>
      <c r="B19" s="113"/>
      <c r="C19" s="116"/>
      <c r="D19" s="5" t="s">
        <v>246</v>
      </c>
      <c r="E19" s="9" t="s">
        <v>61</v>
      </c>
      <c r="F19" s="83"/>
      <c r="G19" s="83"/>
      <c r="H19" s="83"/>
      <c r="I19" s="113"/>
      <c r="J19" s="113"/>
      <c r="K19" s="107"/>
      <c r="L19" s="107"/>
      <c r="M19" s="116"/>
    </row>
    <row r="20" spans="1:13" ht="15.6" x14ac:dyDescent="0.3">
      <c r="A20" s="113"/>
      <c r="B20" s="113"/>
      <c r="C20" s="116"/>
      <c r="D20" s="129" t="s">
        <v>252</v>
      </c>
      <c r="E20" s="130"/>
      <c r="F20" s="130"/>
      <c r="G20" s="130"/>
      <c r="H20" s="131"/>
      <c r="I20" s="113"/>
      <c r="J20" s="113"/>
      <c r="K20" s="107"/>
      <c r="L20" s="107"/>
      <c r="M20" s="116"/>
    </row>
    <row r="21" spans="1:13" ht="79.2" x14ac:dyDescent="0.25">
      <c r="A21" s="113"/>
      <c r="B21" s="113"/>
      <c r="C21" s="116"/>
      <c r="D21" s="3" t="s">
        <v>253</v>
      </c>
      <c r="E21" s="4" t="s">
        <v>254</v>
      </c>
      <c r="F21" s="83"/>
      <c r="G21" s="83"/>
      <c r="H21" s="83"/>
      <c r="I21" s="113"/>
      <c r="J21" s="113"/>
      <c r="K21" s="107"/>
      <c r="L21" s="107"/>
      <c r="M21" s="116"/>
    </row>
    <row r="22" spans="1:13" ht="92.4" x14ac:dyDescent="0.25">
      <c r="A22" s="113"/>
      <c r="B22" s="113"/>
      <c r="C22" s="116"/>
      <c r="D22" s="3" t="s">
        <v>255</v>
      </c>
      <c r="E22" s="4" t="s">
        <v>406</v>
      </c>
      <c r="F22" s="83"/>
      <c r="G22" s="83"/>
      <c r="H22" s="83"/>
      <c r="I22" s="113"/>
      <c r="J22" s="113"/>
      <c r="K22" s="107"/>
      <c r="L22" s="107"/>
      <c r="M22" s="116"/>
    </row>
    <row r="23" spans="1:13" x14ac:dyDescent="0.25">
      <c r="A23" s="113"/>
      <c r="B23" s="113"/>
      <c r="C23" s="116"/>
      <c r="D23" s="5" t="s">
        <v>246</v>
      </c>
      <c r="E23" s="9" t="s">
        <v>61</v>
      </c>
      <c r="F23" s="83"/>
      <c r="G23" s="83"/>
      <c r="H23" s="83"/>
      <c r="I23" s="113"/>
      <c r="J23" s="113"/>
      <c r="K23" s="107"/>
      <c r="L23" s="107"/>
      <c r="M23" s="116"/>
    </row>
    <row r="24" spans="1:13" ht="15.75" customHeight="1" x14ac:dyDescent="0.3">
      <c r="A24" s="113"/>
      <c r="B24" s="113"/>
      <c r="C24" s="116"/>
      <c r="D24" s="129" t="s">
        <v>256</v>
      </c>
      <c r="E24" s="130"/>
      <c r="F24" s="130"/>
      <c r="G24" s="130"/>
      <c r="H24" s="131"/>
      <c r="I24" s="113"/>
      <c r="J24" s="113"/>
      <c r="K24" s="107"/>
      <c r="L24" s="107"/>
      <c r="M24" s="116"/>
    </row>
    <row r="25" spans="1:13" ht="66" x14ac:dyDescent="0.25">
      <c r="A25" s="113"/>
      <c r="B25" s="113"/>
      <c r="C25" s="116"/>
      <c r="D25" s="3" t="s">
        <v>257</v>
      </c>
      <c r="E25" s="4" t="s">
        <v>258</v>
      </c>
      <c r="F25" s="83"/>
      <c r="G25" s="83"/>
      <c r="H25" s="83"/>
      <c r="I25" s="113"/>
      <c r="J25" s="113"/>
      <c r="K25" s="107"/>
      <c r="L25" s="107"/>
      <c r="M25" s="116"/>
    </row>
    <row r="26" spans="1:13" ht="79.2" x14ac:dyDescent="0.25">
      <c r="A26" s="113"/>
      <c r="B26" s="113"/>
      <c r="C26" s="116"/>
      <c r="D26" s="3" t="s">
        <v>259</v>
      </c>
      <c r="E26" s="4" t="s">
        <v>407</v>
      </c>
      <c r="F26" s="83"/>
      <c r="G26" s="83"/>
      <c r="H26" s="83"/>
      <c r="I26" s="113"/>
      <c r="J26" s="113"/>
      <c r="K26" s="107"/>
      <c r="L26" s="107"/>
      <c r="M26" s="116"/>
    </row>
    <row r="27" spans="1:13" x14ac:dyDescent="0.25">
      <c r="A27" s="113"/>
      <c r="B27" s="113"/>
      <c r="C27" s="116"/>
      <c r="D27" s="5" t="s">
        <v>246</v>
      </c>
      <c r="E27" s="9" t="s">
        <v>61</v>
      </c>
      <c r="F27" s="83"/>
      <c r="G27" s="83"/>
      <c r="H27" s="83"/>
      <c r="I27" s="113"/>
      <c r="J27" s="113"/>
      <c r="K27" s="107"/>
      <c r="L27" s="107"/>
      <c r="M27" s="116"/>
    </row>
    <row r="28" spans="1:13" ht="15.6" x14ac:dyDescent="0.3">
      <c r="A28" s="113"/>
      <c r="B28" s="113"/>
      <c r="C28" s="116"/>
      <c r="D28" s="129" t="s">
        <v>260</v>
      </c>
      <c r="E28" s="130"/>
      <c r="F28" s="130"/>
      <c r="G28" s="130"/>
      <c r="H28" s="131"/>
      <c r="I28" s="113"/>
      <c r="J28" s="113"/>
      <c r="K28" s="107"/>
      <c r="L28" s="107"/>
      <c r="M28" s="116"/>
    </row>
    <row r="29" spans="1:13" ht="79.2" x14ac:dyDescent="0.25">
      <c r="A29" s="113"/>
      <c r="B29" s="113"/>
      <c r="C29" s="116"/>
      <c r="D29" s="3" t="s">
        <v>261</v>
      </c>
      <c r="E29" s="4" t="s">
        <v>262</v>
      </c>
      <c r="F29" s="83"/>
      <c r="G29" s="83"/>
      <c r="H29" s="83"/>
      <c r="I29" s="113"/>
      <c r="J29" s="113"/>
      <c r="K29" s="107"/>
      <c r="L29" s="107"/>
      <c r="M29" s="116"/>
    </row>
    <row r="30" spans="1:13" ht="79.2" x14ac:dyDescent="0.25">
      <c r="A30" s="113"/>
      <c r="B30" s="113"/>
      <c r="C30" s="116"/>
      <c r="D30" s="3" t="s">
        <v>263</v>
      </c>
      <c r="E30" s="4" t="s">
        <v>408</v>
      </c>
      <c r="F30" s="83"/>
      <c r="G30" s="83"/>
      <c r="H30" s="83"/>
      <c r="I30" s="113"/>
      <c r="J30" s="113"/>
      <c r="K30" s="107"/>
      <c r="L30" s="107"/>
      <c r="M30" s="116"/>
    </row>
    <row r="31" spans="1:13" x14ac:dyDescent="0.25">
      <c r="A31" s="114"/>
      <c r="B31" s="114"/>
      <c r="C31" s="116"/>
      <c r="D31" s="5" t="s">
        <v>246</v>
      </c>
      <c r="E31" s="9" t="s">
        <v>61</v>
      </c>
      <c r="F31" s="83"/>
      <c r="G31" s="83"/>
      <c r="H31" s="83"/>
      <c r="I31" s="114"/>
      <c r="J31" s="114"/>
      <c r="K31" s="108"/>
      <c r="L31" s="108"/>
      <c r="M31" s="116"/>
    </row>
    <row r="34" spans="1:13" ht="26.25" customHeight="1" x14ac:dyDescent="0.4">
      <c r="A34" s="102" t="s">
        <v>32</v>
      </c>
      <c r="B34" s="103"/>
      <c r="C34" s="104"/>
      <c r="D34" s="111" t="s">
        <v>62</v>
      </c>
      <c r="E34" s="111"/>
      <c r="F34" s="111"/>
      <c r="G34" s="111"/>
      <c r="H34" s="111"/>
      <c r="I34" s="111"/>
      <c r="J34" s="111"/>
      <c r="K34" s="102" t="s">
        <v>63</v>
      </c>
      <c r="L34" s="103"/>
      <c r="M34" s="104"/>
    </row>
    <row r="35" spans="1:13" ht="156" x14ac:dyDescent="0.3">
      <c r="A35" s="34" t="s">
        <v>43</v>
      </c>
      <c r="B35" s="34" t="s">
        <v>44</v>
      </c>
      <c r="C35" s="34" t="s">
        <v>45</v>
      </c>
      <c r="D35" s="110" t="s">
        <v>64</v>
      </c>
      <c r="E35" s="110"/>
      <c r="F35" s="27" t="s">
        <v>65</v>
      </c>
      <c r="G35" s="117" t="s">
        <v>66</v>
      </c>
      <c r="H35" s="118"/>
      <c r="I35" s="27" t="s">
        <v>67</v>
      </c>
      <c r="J35" s="27" t="s">
        <v>68</v>
      </c>
      <c r="K35" s="34" t="s">
        <v>69</v>
      </c>
      <c r="L35" s="34" t="s">
        <v>70</v>
      </c>
      <c r="M35" s="34" t="s">
        <v>71</v>
      </c>
    </row>
    <row r="36" spans="1:13" x14ac:dyDescent="0.25">
      <c r="A36" s="106">
        <f>K10</f>
        <v>0</v>
      </c>
      <c r="B36" s="106">
        <f>L10</f>
        <v>0</v>
      </c>
      <c r="C36" s="115">
        <f>M10</f>
        <v>0</v>
      </c>
      <c r="D36" s="105"/>
      <c r="E36" s="105"/>
      <c r="F36" s="5"/>
      <c r="G36" s="109"/>
      <c r="H36" s="109"/>
      <c r="I36" s="112">
        <v>-1</v>
      </c>
      <c r="J36" s="112">
        <v>-1</v>
      </c>
      <c r="K36" s="106">
        <f>A36+I36</f>
        <v>-1</v>
      </c>
      <c r="L36" s="106">
        <f>B36+J36</f>
        <v>-1</v>
      </c>
      <c r="M36" s="122">
        <f>K36*L36</f>
        <v>1</v>
      </c>
    </row>
    <row r="37" spans="1:13" x14ac:dyDescent="0.25">
      <c r="A37" s="107"/>
      <c r="B37" s="107"/>
      <c r="C37" s="116"/>
      <c r="D37" s="105"/>
      <c r="E37" s="105"/>
      <c r="F37" s="5"/>
      <c r="G37" s="109"/>
      <c r="H37" s="109"/>
      <c r="I37" s="113"/>
      <c r="J37" s="113"/>
      <c r="K37" s="107"/>
      <c r="L37" s="107"/>
      <c r="M37" s="122"/>
    </row>
    <row r="38" spans="1:13" x14ac:dyDescent="0.25">
      <c r="A38" s="107"/>
      <c r="B38" s="107"/>
      <c r="C38" s="116"/>
      <c r="D38" s="105"/>
      <c r="E38" s="105"/>
      <c r="F38" s="5"/>
      <c r="G38" s="109"/>
      <c r="H38" s="109"/>
      <c r="I38" s="113"/>
      <c r="J38" s="113"/>
      <c r="K38" s="107"/>
      <c r="L38" s="107"/>
      <c r="M38" s="122"/>
    </row>
    <row r="39" spans="1:13" x14ac:dyDescent="0.25">
      <c r="A39" s="107"/>
      <c r="B39" s="107"/>
      <c r="C39" s="116"/>
      <c r="D39" s="105"/>
      <c r="E39" s="105"/>
      <c r="F39" s="5"/>
      <c r="G39" s="109"/>
      <c r="H39" s="109"/>
      <c r="I39" s="113"/>
      <c r="J39" s="113"/>
      <c r="K39" s="107"/>
      <c r="L39" s="107"/>
      <c r="M39" s="122"/>
    </row>
    <row r="40" spans="1:13" x14ac:dyDescent="0.25">
      <c r="A40" s="107"/>
      <c r="B40" s="107"/>
      <c r="C40" s="116"/>
      <c r="D40" s="105"/>
      <c r="E40" s="105"/>
      <c r="F40" s="5"/>
      <c r="G40" s="109"/>
      <c r="H40" s="109"/>
      <c r="I40" s="113"/>
      <c r="J40" s="113"/>
      <c r="K40" s="107"/>
      <c r="L40" s="107"/>
      <c r="M40" s="122"/>
    </row>
    <row r="41" spans="1:13" x14ac:dyDescent="0.25">
      <c r="A41" s="107"/>
      <c r="B41" s="107"/>
      <c r="C41" s="116"/>
      <c r="D41" s="105"/>
      <c r="E41" s="105"/>
      <c r="F41" s="5"/>
      <c r="G41" s="109"/>
      <c r="H41" s="109"/>
      <c r="I41" s="113"/>
      <c r="J41" s="113"/>
      <c r="K41" s="107"/>
      <c r="L41" s="107"/>
      <c r="M41" s="122"/>
    </row>
    <row r="42" spans="1:13" x14ac:dyDescent="0.25">
      <c r="A42" s="107"/>
      <c r="B42" s="107"/>
      <c r="C42" s="116"/>
      <c r="D42" s="105"/>
      <c r="E42" s="105"/>
      <c r="F42" s="5"/>
      <c r="G42" s="109"/>
      <c r="H42" s="109"/>
      <c r="I42" s="113"/>
      <c r="J42" s="113"/>
      <c r="K42" s="107"/>
      <c r="L42" s="107"/>
      <c r="M42" s="122"/>
    </row>
    <row r="43" spans="1:13" x14ac:dyDescent="0.25">
      <c r="A43" s="107"/>
      <c r="B43" s="107"/>
      <c r="C43" s="116"/>
      <c r="D43" s="105"/>
      <c r="E43" s="105"/>
      <c r="F43" s="5"/>
      <c r="G43" s="109"/>
      <c r="H43" s="109"/>
      <c r="I43" s="113"/>
      <c r="J43" s="113"/>
      <c r="K43" s="107"/>
      <c r="L43" s="107"/>
      <c r="M43" s="122"/>
    </row>
    <row r="44" spans="1:13" x14ac:dyDescent="0.25">
      <c r="A44" s="108"/>
      <c r="B44" s="108"/>
      <c r="C44" s="116"/>
      <c r="D44" s="105"/>
      <c r="E44" s="105"/>
      <c r="F44" s="5"/>
      <c r="G44" s="109"/>
      <c r="H44" s="109"/>
      <c r="I44" s="114"/>
      <c r="J44" s="114"/>
      <c r="K44" s="108"/>
      <c r="L44" s="108"/>
      <c r="M44" s="122"/>
    </row>
    <row r="68" spans="2:3" x14ac:dyDescent="0.25">
      <c r="B68">
        <v>1</v>
      </c>
      <c r="C68">
        <v>-1</v>
      </c>
    </row>
    <row r="69" spans="2:3" x14ac:dyDescent="0.25">
      <c r="B69">
        <v>2</v>
      </c>
      <c r="C69">
        <v>-2</v>
      </c>
    </row>
    <row r="70" spans="2:3" x14ac:dyDescent="0.25">
      <c r="B70">
        <v>3</v>
      </c>
      <c r="C70">
        <v>-3</v>
      </c>
    </row>
    <row r="71" spans="2:3" x14ac:dyDescent="0.25">
      <c r="B71">
        <v>4</v>
      </c>
      <c r="C71">
        <v>-4</v>
      </c>
    </row>
    <row r="72" spans="2:3" x14ac:dyDescent="0.25">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F31:H31 F27:H27 F23:H23 F19:H19 F15:H15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Normal="75" zoomScaleSheetLayoutView="100" workbookViewId="0">
      <selection activeCell="D5" sqref="D5"/>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90.6" thickBot="1" x14ac:dyDescent="0.3">
      <c r="C5" s="68" t="str">
        <f>'2. Ejecución y verificación'!A18:A18</f>
        <v>IR11</v>
      </c>
      <c r="D5" s="40" t="str">
        <f>'2. Ejecución y verificación'!B18:B18</f>
        <v>Los costes de mano se obra se asignan incorrectamente a determinados proyectos</v>
      </c>
      <c r="E5" s="40" t="str">
        <f>'2. Ejecución y verificación'!C18:C18</f>
        <v>Un beneficiario asigna deliberadamente de forma incorrecta los gastos de personal entre proyectos de la UE y de otras fuentes de financiación</v>
      </c>
      <c r="F5" s="40" t="str">
        <f>'2. Ejecución y verificación'!E18:E18</f>
        <v>Beneficiarios</v>
      </c>
      <c r="G5" s="40" t="str">
        <f>'2. Ejecución y verificación'!F18:F18</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79.2" x14ac:dyDescent="0.25">
      <c r="A10" s="109">
        <v>1</v>
      </c>
      <c r="B10" s="109">
        <v>1</v>
      </c>
      <c r="C10" s="122">
        <f>A10*B10</f>
        <v>1</v>
      </c>
      <c r="D10" s="3" t="s">
        <v>264</v>
      </c>
      <c r="E10" s="4" t="s">
        <v>265</v>
      </c>
      <c r="F10" s="61"/>
      <c r="G10" s="61"/>
      <c r="H10" s="61"/>
      <c r="I10" s="109">
        <v>-1</v>
      </c>
      <c r="J10" s="109">
        <v>-2</v>
      </c>
      <c r="K10" s="124">
        <f>A10+I10</f>
        <v>0</v>
      </c>
      <c r="L10" s="124">
        <f>B10+J10</f>
        <v>-1</v>
      </c>
      <c r="M10" s="122">
        <f>K10*L10</f>
        <v>0</v>
      </c>
    </row>
    <row r="11" spans="1:13" x14ac:dyDescent="0.25">
      <c r="A11" s="109"/>
      <c r="B11" s="109"/>
      <c r="C11" s="122"/>
      <c r="D11" s="5" t="s">
        <v>266</v>
      </c>
      <c r="E11" s="9" t="s">
        <v>61</v>
      </c>
      <c r="F11" s="61"/>
      <c r="G11" s="61"/>
      <c r="H11" s="61"/>
      <c r="I11" s="109"/>
      <c r="J11" s="109"/>
      <c r="K11" s="124"/>
      <c r="L11" s="124"/>
      <c r="M11" s="122"/>
    </row>
    <row r="14" spans="1:13" ht="26.25" customHeight="1" x14ac:dyDescent="0.4">
      <c r="A14" s="102" t="s">
        <v>32</v>
      </c>
      <c r="B14" s="103"/>
      <c r="C14" s="104"/>
      <c r="D14" s="111" t="s">
        <v>62</v>
      </c>
      <c r="E14" s="111"/>
      <c r="F14" s="111"/>
      <c r="G14" s="111"/>
      <c r="H14" s="111"/>
      <c r="I14" s="111"/>
      <c r="J14" s="111"/>
      <c r="K14" s="102" t="s">
        <v>63</v>
      </c>
      <c r="L14" s="103"/>
      <c r="M14" s="104"/>
    </row>
    <row r="15" spans="1:13" ht="156" x14ac:dyDescent="0.3">
      <c r="A15" s="34" t="s">
        <v>43</v>
      </c>
      <c r="B15" s="34" t="s">
        <v>44</v>
      </c>
      <c r="C15" s="34" t="s">
        <v>45</v>
      </c>
      <c r="D15" s="110" t="s">
        <v>64</v>
      </c>
      <c r="E15" s="110"/>
      <c r="F15" s="27" t="s">
        <v>65</v>
      </c>
      <c r="G15" s="117" t="s">
        <v>66</v>
      </c>
      <c r="H15" s="118"/>
      <c r="I15" s="27" t="s">
        <v>67</v>
      </c>
      <c r="J15" s="27" t="s">
        <v>68</v>
      </c>
      <c r="K15" s="34" t="s">
        <v>69</v>
      </c>
      <c r="L15" s="34" t="s">
        <v>70</v>
      </c>
      <c r="M15" s="34" t="s">
        <v>71</v>
      </c>
    </row>
    <row r="16" spans="1:13" x14ac:dyDescent="0.25">
      <c r="A16" s="106">
        <f>K10</f>
        <v>0</v>
      </c>
      <c r="B16" s="106">
        <f>L10</f>
        <v>-1</v>
      </c>
      <c r="C16" s="122">
        <f>M10</f>
        <v>0</v>
      </c>
      <c r="D16" s="105"/>
      <c r="E16" s="105"/>
      <c r="F16" s="5"/>
      <c r="G16" s="109"/>
      <c r="H16" s="109"/>
      <c r="I16" s="112">
        <v>-1</v>
      </c>
      <c r="J16" s="112">
        <v>-1</v>
      </c>
      <c r="K16" s="106">
        <f>A16+I16</f>
        <v>-1</v>
      </c>
      <c r="L16" s="106">
        <f>B16+J16</f>
        <v>-2</v>
      </c>
      <c r="M16" s="115">
        <f>K16*L16</f>
        <v>2</v>
      </c>
    </row>
    <row r="17" spans="1:13" x14ac:dyDescent="0.25">
      <c r="A17" s="107"/>
      <c r="B17" s="107"/>
      <c r="C17" s="122"/>
      <c r="D17" s="105"/>
      <c r="E17" s="105"/>
      <c r="F17" s="5"/>
      <c r="G17" s="109"/>
      <c r="H17" s="109"/>
      <c r="I17" s="113"/>
      <c r="J17" s="113"/>
      <c r="K17" s="107"/>
      <c r="L17" s="107"/>
      <c r="M17" s="116"/>
    </row>
    <row r="18" spans="1:13" x14ac:dyDescent="0.25">
      <c r="A18" s="107"/>
      <c r="B18" s="107"/>
      <c r="C18" s="122"/>
      <c r="D18" s="105"/>
      <c r="E18" s="105"/>
      <c r="F18" s="5"/>
      <c r="G18" s="109"/>
      <c r="H18" s="109"/>
      <c r="I18" s="113"/>
      <c r="J18" s="113"/>
      <c r="K18" s="107"/>
      <c r="L18" s="107"/>
      <c r="M18" s="116"/>
    </row>
    <row r="19" spans="1:13" x14ac:dyDescent="0.25">
      <c r="A19" s="107"/>
      <c r="B19" s="107"/>
      <c r="C19" s="122"/>
      <c r="D19" s="105"/>
      <c r="E19" s="105"/>
      <c r="F19" s="5"/>
      <c r="G19" s="109"/>
      <c r="H19" s="109"/>
      <c r="I19" s="113"/>
      <c r="J19" s="113"/>
      <c r="K19" s="107"/>
      <c r="L19" s="107"/>
      <c r="M19" s="116"/>
    </row>
    <row r="20" spans="1:13" x14ac:dyDescent="0.25">
      <c r="A20" s="107"/>
      <c r="B20" s="107"/>
      <c r="C20" s="122"/>
      <c r="D20" s="105"/>
      <c r="E20" s="105"/>
      <c r="F20" s="5"/>
      <c r="G20" s="109"/>
      <c r="H20" s="109"/>
      <c r="I20" s="113"/>
      <c r="J20" s="113"/>
      <c r="K20" s="107"/>
      <c r="L20" s="107"/>
      <c r="M20" s="116"/>
    </row>
    <row r="21" spans="1:13" x14ac:dyDescent="0.25">
      <c r="A21" s="107"/>
      <c r="B21" s="107"/>
      <c r="C21" s="122"/>
      <c r="D21" s="105"/>
      <c r="E21" s="105"/>
      <c r="F21" s="5"/>
      <c r="G21" s="109"/>
      <c r="H21" s="109"/>
      <c r="I21" s="113"/>
      <c r="J21" s="113"/>
      <c r="K21" s="107"/>
      <c r="L21" s="107"/>
      <c r="M21" s="116"/>
    </row>
    <row r="22" spans="1:13" x14ac:dyDescent="0.25">
      <c r="A22" s="107"/>
      <c r="B22" s="107"/>
      <c r="C22" s="122"/>
      <c r="D22" s="105"/>
      <c r="E22" s="105"/>
      <c r="F22" s="5"/>
      <c r="G22" s="109"/>
      <c r="H22" s="109"/>
      <c r="I22" s="113"/>
      <c r="J22" s="113"/>
      <c r="K22" s="107"/>
      <c r="L22" s="107"/>
      <c r="M22" s="116"/>
    </row>
    <row r="23" spans="1:13" x14ac:dyDescent="0.25">
      <c r="A23" s="107"/>
      <c r="B23" s="107"/>
      <c r="C23" s="122"/>
      <c r="D23" s="105"/>
      <c r="E23" s="105"/>
      <c r="F23" s="5"/>
      <c r="G23" s="109"/>
      <c r="H23" s="109"/>
      <c r="I23" s="113"/>
      <c r="J23" s="113"/>
      <c r="K23" s="107"/>
      <c r="L23" s="107"/>
      <c r="M23" s="116"/>
    </row>
    <row r="24" spans="1:13" x14ac:dyDescent="0.25">
      <c r="A24" s="108"/>
      <c r="B24" s="108"/>
      <c r="C24" s="122"/>
      <c r="D24" s="105"/>
      <c r="E24" s="105"/>
      <c r="F24" s="5"/>
      <c r="G24" s="109"/>
      <c r="H24" s="109"/>
      <c r="I24" s="114"/>
      <c r="J24" s="114"/>
      <c r="K24" s="108"/>
      <c r="L24" s="108"/>
      <c r="M24" s="123"/>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topLeftCell="E1" zoomScale="85" zoomScaleNormal="75" zoomScaleSheetLayoutView="85"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16.2" thickBot="1" x14ac:dyDescent="0.3">
      <c r="C5" s="68" t="str">
        <f>'2. Ejecución y verificación'!A19</f>
        <v>IRXX</v>
      </c>
      <c r="D5" s="40">
        <f>'2. Ejecución y verificación'!B19</f>
        <v>0</v>
      </c>
      <c r="E5" s="40" t="str">
        <f>'2. Ejecución y verificación'!C19</f>
        <v>Incluir la descripción de los riesgos adicionales...</v>
      </c>
      <c r="F5" s="40">
        <f>'2. Ejecución y verificación'!E19</f>
        <v>0</v>
      </c>
      <c r="G5" s="40">
        <f>'2. Ejecución y verificación'!F19</f>
        <v>0</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62" t="s">
        <v>33</v>
      </c>
      <c r="B9" s="62" t="s">
        <v>34</v>
      </c>
      <c r="C9" s="62" t="s">
        <v>35</v>
      </c>
      <c r="D9" s="62" t="s">
        <v>36</v>
      </c>
      <c r="E9" s="62" t="s">
        <v>37</v>
      </c>
      <c r="F9" s="62" t="s">
        <v>38</v>
      </c>
      <c r="G9" s="62" t="s">
        <v>39</v>
      </c>
      <c r="H9" s="62" t="s">
        <v>40</v>
      </c>
      <c r="I9" s="62" t="s">
        <v>41</v>
      </c>
      <c r="J9" s="62" t="s">
        <v>42</v>
      </c>
      <c r="K9" s="62" t="s">
        <v>43</v>
      </c>
      <c r="L9" s="62" t="s">
        <v>44</v>
      </c>
      <c r="M9" s="62" t="s">
        <v>45</v>
      </c>
    </row>
    <row r="10" spans="1:13" ht="40.5" customHeight="1" x14ac:dyDescent="0.25">
      <c r="A10" s="61">
        <v>1</v>
      </c>
      <c r="B10" s="61">
        <v>1</v>
      </c>
      <c r="C10" s="85">
        <f>A10*B10</f>
        <v>1</v>
      </c>
      <c r="D10" s="5" t="s">
        <v>267</v>
      </c>
      <c r="E10" s="9" t="s">
        <v>268</v>
      </c>
      <c r="F10" s="61"/>
      <c r="G10" s="61"/>
      <c r="H10" s="61"/>
      <c r="I10" s="61">
        <v>-1</v>
      </c>
      <c r="J10" s="61">
        <v>-2</v>
      </c>
      <c r="K10" s="63">
        <f>A10+I10</f>
        <v>0</v>
      </c>
      <c r="L10" s="63">
        <f>B10+J10</f>
        <v>-1</v>
      </c>
      <c r="M10" s="64">
        <f>K10*L10</f>
        <v>0</v>
      </c>
    </row>
    <row r="13" spans="1:13" ht="26.25" customHeight="1" x14ac:dyDescent="0.4">
      <c r="A13" s="102" t="s">
        <v>32</v>
      </c>
      <c r="B13" s="103"/>
      <c r="C13" s="104"/>
      <c r="D13" s="111" t="s">
        <v>62</v>
      </c>
      <c r="E13" s="111"/>
      <c r="F13" s="111"/>
      <c r="G13" s="111"/>
      <c r="H13" s="111"/>
      <c r="I13" s="111"/>
      <c r="J13" s="111"/>
      <c r="K13" s="102" t="s">
        <v>63</v>
      </c>
      <c r="L13" s="103"/>
      <c r="M13" s="104"/>
    </row>
    <row r="14" spans="1:13" ht="156" x14ac:dyDescent="0.3">
      <c r="A14" s="34" t="s">
        <v>43</v>
      </c>
      <c r="B14" s="34" t="s">
        <v>44</v>
      </c>
      <c r="C14" s="34" t="s">
        <v>45</v>
      </c>
      <c r="D14" s="110" t="s">
        <v>64</v>
      </c>
      <c r="E14" s="110"/>
      <c r="F14" s="27" t="s">
        <v>65</v>
      </c>
      <c r="G14" s="117" t="s">
        <v>66</v>
      </c>
      <c r="H14" s="118"/>
      <c r="I14" s="27" t="s">
        <v>67</v>
      </c>
      <c r="J14" s="27" t="s">
        <v>68</v>
      </c>
      <c r="K14" s="34" t="s">
        <v>69</v>
      </c>
      <c r="L14" s="34" t="s">
        <v>70</v>
      </c>
      <c r="M14" s="34" t="s">
        <v>71</v>
      </c>
    </row>
    <row r="15" spans="1:13" x14ac:dyDescent="0.25">
      <c r="A15" s="106">
        <f>K10</f>
        <v>0</v>
      </c>
      <c r="B15" s="106">
        <f>L10</f>
        <v>-1</v>
      </c>
      <c r="C15" s="115">
        <f>M10</f>
        <v>0</v>
      </c>
      <c r="D15" s="105"/>
      <c r="E15" s="105"/>
      <c r="F15" s="5"/>
      <c r="G15" s="109"/>
      <c r="H15" s="109"/>
      <c r="I15" s="112">
        <v>-1</v>
      </c>
      <c r="J15" s="112">
        <v>-1</v>
      </c>
      <c r="K15" s="106">
        <f>A15+I15</f>
        <v>-1</v>
      </c>
      <c r="L15" s="106">
        <f>B15+J15</f>
        <v>-2</v>
      </c>
      <c r="M15" s="115">
        <f>K15*L15</f>
        <v>2</v>
      </c>
    </row>
    <row r="16" spans="1:13" x14ac:dyDescent="0.25">
      <c r="A16" s="107"/>
      <c r="B16" s="107"/>
      <c r="C16" s="116"/>
      <c r="D16" s="105"/>
      <c r="E16" s="105"/>
      <c r="F16" s="5"/>
      <c r="G16" s="109"/>
      <c r="H16" s="109"/>
      <c r="I16" s="113"/>
      <c r="J16" s="113"/>
      <c r="K16" s="107"/>
      <c r="L16" s="107"/>
      <c r="M16" s="116"/>
    </row>
    <row r="17" spans="1:13" x14ac:dyDescent="0.25">
      <c r="A17" s="107"/>
      <c r="B17" s="107"/>
      <c r="C17" s="116"/>
      <c r="D17" s="105"/>
      <c r="E17" s="105"/>
      <c r="F17" s="5"/>
      <c r="G17" s="109"/>
      <c r="H17" s="109"/>
      <c r="I17" s="113"/>
      <c r="J17" s="113"/>
      <c r="K17" s="107"/>
      <c r="L17" s="107"/>
      <c r="M17" s="116"/>
    </row>
    <row r="18" spans="1:13" x14ac:dyDescent="0.25">
      <c r="A18" s="107"/>
      <c r="B18" s="107"/>
      <c r="C18" s="116"/>
      <c r="D18" s="105"/>
      <c r="E18" s="105"/>
      <c r="F18" s="5"/>
      <c r="G18" s="109"/>
      <c r="H18" s="109"/>
      <c r="I18" s="113"/>
      <c r="J18" s="113"/>
      <c r="K18" s="107"/>
      <c r="L18" s="107"/>
      <c r="M18" s="116"/>
    </row>
    <row r="19" spans="1:13" x14ac:dyDescent="0.25">
      <c r="A19" s="107"/>
      <c r="B19" s="107"/>
      <c r="C19" s="116"/>
      <c r="D19" s="105"/>
      <c r="E19" s="105"/>
      <c r="F19" s="5"/>
      <c r="G19" s="109"/>
      <c r="H19" s="109"/>
      <c r="I19" s="113"/>
      <c r="J19" s="113"/>
      <c r="K19" s="107"/>
      <c r="L19" s="107"/>
      <c r="M19" s="116"/>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8"/>
      <c r="B23" s="108"/>
      <c r="C23" s="123"/>
      <c r="D23" s="105"/>
      <c r="E23" s="105"/>
      <c r="F23" s="5"/>
      <c r="G23" s="109"/>
      <c r="H23" s="109"/>
      <c r="I23" s="114"/>
      <c r="J23" s="114"/>
      <c r="K23" s="108"/>
      <c r="L23" s="108"/>
      <c r="M23" s="123"/>
    </row>
    <row r="47" spans="2:3" x14ac:dyDescent="0.25">
      <c r="B47">
        <v>1</v>
      </c>
      <c r="C47">
        <v>-1</v>
      </c>
    </row>
    <row r="48" spans="2:3" x14ac:dyDescent="0.25">
      <c r="B48">
        <v>2</v>
      </c>
      <c r="C48">
        <v>-2</v>
      </c>
    </row>
    <row r="49" spans="2:3" x14ac:dyDescent="0.25">
      <c r="B49">
        <v>3</v>
      </c>
      <c r="C49">
        <v>-3</v>
      </c>
    </row>
    <row r="50" spans="2:3" x14ac:dyDescent="0.25">
      <c r="B50">
        <v>4</v>
      </c>
      <c r="C50">
        <v>-4</v>
      </c>
    </row>
    <row r="51" spans="2:3" x14ac:dyDescent="0.25">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85" zoomScaleNormal="75" zoomScaleSheetLayoutView="85" workbookViewId="0">
      <selection activeCell="B9" sqref="B9"/>
    </sheetView>
  </sheetViews>
  <sheetFormatPr defaultColWidth="8.77734375" defaultRowHeight="13.2" x14ac:dyDescent="0.25"/>
  <cols>
    <col min="1" max="1" width="10" customWidth="1"/>
    <col min="2" max="2" width="33.77734375" style="1" customWidth="1"/>
    <col min="3" max="3" width="51.44140625" style="1" customWidth="1"/>
    <col min="4" max="4" width="33.44140625" style="1" bestFit="1" customWidth="1"/>
    <col min="5" max="5" width="18.77734375" style="1" bestFit="1" customWidth="1"/>
    <col min="6" max="6" width="17.44140625" customWidth="1"/>
    <col min="7" max="7" width="71.77734375" customWidth="1"/>
    <col min="8" max="9" width="8.77734375" customWidth="1"/>
  </cols>
  <sheetData>
    <row r="2" spans="1:7" ht="24.6" x14ac:dyDescent="0.4">
      <c r="A2" s="10" t="s">
        <v>269</v>
      </c>
    </row>
    <row r="4" spans="1:7" s="15" customFormat="1" ht="38.25" customHeight="1" x14ac:dyDescent="0.4">
      <c r="A4" s="111" t="s">
        <v>1</v>
      </c>
      <c r="B4" s="111"/>
      <c r="C4" s="111"/>
      <c r="D4" s="111"/>
      <c r="E4" s="111"/>
      <c r="F4" s="111"/>
      <c r="G4" s="111"/>
    </row>
    <row r="5" spans="1:7" s="14" customFormat="1" ht="109.2" x14ac:dyDescent="0.3">
      <c r="A5" s="20" t="s">
        <v>2</v>
      </c>
      <c r="B5" s="20" t="s">
        <v>3</v>
      </c>
      <c r="C5" s="20" t="s">
        <v>4</v>
      </c>
      <c r="D5" s="20" t="s">
        <v>378</v>
      </c>
      <c r="E5" s="30" t="s">
        <v>379</v>
      </c>
      <c r="F5" s="43" t="s">
        <v>270</v>
      </c>
      <c r="G5" s="43" t="s">
        <v>409</v>
      </c>
    </row>
    <row r="6" spans="1:7" ht="52.8" x14ac:dyDescent="0.25">
      <c r="A6" s="36" t="s">
        <v>271</v>
      </c>
      <c r="B6" s="32" t="s">
        <v>272</v>
      </c>
      <c r="C6" s="32" t="s">
        <v>273</v>
      </c>
      <c r="D6" s="32" t="s">
        <v>274</v>
      </c>
      <c r="E6" s="32" t="s">
        <v>275</v>
      </c>
      <c r="F6" s="45"/>
      <c r="G6" s="45"/>
    </row>
    <row r="7" spans="1:7" ht="52.8" x14ac:dyDescent="0.25">
      <c r="A7" s="36" t="s">
        <v>276</v>
      </c>
      <c r="B7" s="32" t="s">
        <v>277</v>
      </c>
      <c r="C7" s="32" t="s">
        <v>278</v>
      </c>
      <c r="D7" s="32" t="s">
        <v>279</v>
      </c>
      <c r="E7" s="32" t="s">
        <v>15</v>
      </c>
      <c r="F7" s="45"/>
      <c r="G7" s="45"/>
    </row>
    <row r="8" spans="1:7" ht="39.6" x14ac:dyDescent="0.25">
      <c r="A8" s="36" t="s">
        <v>280</v>
      </c>
      <c r="B8" s="32" t="s">
        <v>412</v>
      </c>
      <c r="C8" s="32" t="s">
        <v>281</v>
      </c>
      <c r="D8" s="32" t="s">
        <v>9</v>
      </c>
      <c r="E8" s="32" t="s">
        <v>10</v>
      </c>
      <c r="F8" s="45"/>
      <c r="G8" s="45"/>
    </row>
    <row r="9" spans="1:7" ht="26.4" x14ac:dyDescent="0.25">
      <c r="A9" s="36" t="s">
        <v>282</v>
      </c>
      <c r="B9" s="32" t="s">
        <v>283</v>
      </c>
      <c r="C9" s="32" t="s">
        <v>284</v>
      </c>
      <c r="D9" s="32" t="s">
        <v>285</v>
      </c>
      <c r="E9" s="32" t="s">
        <v>15</v>
      </c>
      <c r="F9" s="45"/>
      <c r="G9" s="45"/>
    </row>
    <row r="10" spans="1:7" ht="53.25" customHeight="1" x14ac:dyDescent="0.25">
      <c r="A10" s="21" t="s">
        <v>286</v>
      </c>
      <c r="B10" s="17"/>
      <c r="C10" s="18" t="s">
        <v>20</v>
      </c>
      <c r="D10" s="17"/>
      <c r="E10" s="17"/>
      <c r="F10" s="45"/>
      <c r="G10" s="45"/>
    </row>
    <row r="35" spans="6:6" hidden="1" x14ac:dyDescent="0.25">
      <c r="F35" t="s">
        <v>21</v>
      </c>
    </row>
    <row r="36" spans="6:6" hidden="1" x14ac:dyDescent="0.25">
      <c r="F36" t="s">
        <v>22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E7" zoomScaleNormal="70" zoomScaleSheetLayoutView="100" workbookViewId="0">
      <selection activeCell="E10" sqref="E10"/>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c r="J3" s="99" t="s">
        <v>23</v>
      </c>
      <c r="K3" s="99" t="s">
        <v>24</v>
      </c>
    </row>
    <row r="4" spans="1:13" s="14" customFormat="1" ht="62.4" x14ac:dyDescent="0.3">
      <c r="C4" s="31" t="s">
        <v>2</v>
      </c>
      <c r="D4" s="28" t="s">
        <v>3</v>
      </c>
      <c r="E4" s="28" t="s">
        <v>4</v>
      </c>
      <c r="F4" s="28" t="s">
        <v>25</v>
      </c>
      <c r="G4" s="30" t="s">
        <v>379</v>
      </c>
      <c r="J4" s="98" t="s">
        <v>26</v>
      </c>
      <c r="K4" s="98" t="s">
        <v>27</v>
      </c>
    </row>
    <row r="5" spans="1:13" s="38" customFormat="1" ht="69.75" customHeight="1" thickBot="1" x14ac:dyDescent="0.3">
      <c r="C5" s="29" t="str">
        <f>'1. Selección de los solicitante'!A6</f>
        <v>SR1</v>
      </c>
      <c r="D5" s="40" t="str">
        <f>'1. Selección de los solicitante'!B6</f>
        <v>Conflictos de interés dentro del comité de evaluación</v>
      </c>
      <c r="E5" s="40" t="s">
        <v>28</v>
      </c>
      <c r="F5" s="40" t="str">
        <f>'1. Selección de los solicitante'!D6</f>
        <v>Autoridad de gestión y beneficiarios</v>
      </c>
      <c r="G5" s="41" t="str">
        <f>'1. Selección de los solicitante'!E6</f>
        <v>Interno / Colusión</v>
      </c>
      <c r="K5" s="100" t="s">
        <v>29</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20" t="s">
        <v>33</v>
      </c>
      <c r="B9" s="20" t="s">
        <v>34</v>
      </c>
      <c r="C9" s="20" t="s">
        <v>35</v>
      </c>
      <c r="D9" s="20" t="s">
        <v>36</v>
      </c>
      <c r="E9" s="20" t="s">
        <v>37</v>
      </c>
      <c r="F9" s="20" t="s">
        <v>38</v>
      </c>
      <c r="G9" s="20" t="s">
        <v>39</v>
      </c>
      <c r="H9" s="20" t="s">
        <v>40</v>
      </c>
      <c r="I9" s="20" t="s">
        <v>41</v>
      </c>
      <c r="J9" s="20" t="s">
        <v>42</v>
      </c>
      <c r="K9" s="20" t="s">
        <v>43</v>
      </c>
      <c r="L9" s="20" t="s">
        <v>44</v>
      </c>
      <c r="M9" s="20" t="s">
        <v>45</v>
      </c>
    </row>
    <row r="10" spans="1:13" ht="39.6" x14ac:dyDescent="0.25">
      <c r="A10" s="112">
        <v>1</v>
      </c>
      <c r="B10" s="112">
        <v>1</v>
      </c>
      <c r="C10" s="115">
        <f>A10*B10</f>
        <v>1</v>
      </c>
      <c r="D10" s="3" t="s">
        <v>46</v>
      </c>
      <c r="E10" s="4" t="s">
        <v>381</v>
      </c>
      <c r="F10" s="19"/>
      <c r="G10" s="19"/>
      <c r="H10" s="19"/>
      <c r="I10" s="112">
        <v>-1</v>
      </c>
      <c r="J10" s="112">
        <v>-1</v>
      </c>
      <c r="K10" s="106">
        <f>A10+I10</f>
        <v>0</v>
      </c>
      <c r="L10" s="106">
        <f>B10+J10</f>
        <v>0</v>
      </c>
      <c r="M10" s="115">
        <f>K10*L10</f>
        <v>0</v>
      </c>
    </row>
    <row r="11" spans="1:13" ht="26.4" x14ac:dyDescent="0.25">
      <c r="A11" s="113"/>
      <c r="B11" s="113"/>
      <c r="C11" s="116"/>
      <c r="D11" s="3" t="s">
        <v>48</v>
      </c>
      <c r="E11" s="4" t="s">
        <v>49</v>
      </c>
      <c r="F11" s="19"/>
      <c r="G11" s="19"/>
      <c r="H11" s="19"/>
      <c r="I11" s="113"/>
      <c r="J11" s="113"/>
      <c r="K11" s="107"/>
      <c r="L11" s="107"/>
      <c r="M11" s="116"/>
    </row>
    <row r="12" spans="1:13" ht="39.6" x14ac:dyDescent="0.25">
      <c r="A12" s="113"/>
      <c r="B12" s="113"/>
      <c r="C12" s="116"/>
      <c r="D12" s="3" t="s">
        <v>50</v>
      </c>
      <c r="E12" s="4" t="s">
        <v>51</v>
      </c>
      <c r="F12" s="19"/>
      <c r="G12" s="19"/>
      <c r="H12" s="19"/>
      <c r="I12" s="113"/>
      <c r="J12" s="113"/>
      <c r="K12" s="107"/>
      <c r="L12" s="107"/>
      <c r="M12" s="116"/>
    </row>
    <row r="13" spans="1:13" ht="26.4" x14ac:dyDescent="0.25">
      <c r="A13" s="113"/>
      <c r="B13" s="113"/>
      <c r="C13" s="116"/>
      <c r="D13" s="3" t="s">
        <v>52</v>
      </c>
      <c r="E13" s="4" t="s">
        <v>53</v>
      </c>
      <c r="F13" s="19"/>
      <c r="G13" s="19"/>
      <c r="H13" s="19"/>
      <c r="I13" s="113"/>
      <c r="J13" s="113"/>
      <c r="K13" s="107"/>
      <c r="L13" s="107"/>
      <c r="M13" s="116"/>
    </row>
    <row r="14" spans="1:13" ht="52.8" x14ac:dyDescent="0.25">
      <c r="A14" s="113"/>
      <c r="B14" s="113"/>
      <c r="C14" s="116"/>
      <c r="D14" s="3" t="s">
        <v>54</v>
      </c>
      <c r="E14" s="4" t="s">
        <v>55</v>
      </c>
      <c r="F14" s="19"/>
      <c r="G14" s="19"/>
      <c r="H14" s="19"/>
      <c r="I14" s="113"/>
      <c r="J14" s="113"/>
      <c r="K14" s="107"/>
      <c r="L14" s="107"/>
      <c r="M14" s="116"/>
    </row>
    <row r="15" spans="1:13" x14ac:dyDescent="0.25">
      <c r="A15" s="113"/>
      <c r="B15" s="113"/>
      <c r="C15" s="116"/>
      <c r="D15" s="3" t="s">
        <v>56</v>
      </c>
      <c r="E15" s="4" t="s">
        <v>57</v>
      </c>
      <c r="F15" s="19"/>
      <c r="G15" s="19"/>
      <c r="H15" s="19"/>
      <c r="I15" s="113"/>
      <c r="J15" s="113"/>
      <c r="K15" s="107"/>
      <c r="L15" s="107"/>
      <c r="M15" s="116"/>
    </row>
    <row r="16" spans="1:13" ht="26.4" x14ac:dyDescent="0.25">
      <c r="A16" s="113"/>
      <c r="B16" s="113"/>
      <c r="C16" s="116"/>
      <c r="D16" s="3" t="s">
        <v>58</v>
      </c>
      <c r="E16" s="4" t="s">
        <v>366</v>
      </c>
      <c r="F16" s="19"/>
      <c r="G16" s="19"/>
      <c r="H16" s="19"/>
      <c r="I16" s="113"/>
      <c r="J16" s="113"/>
      <c r="K16" s="107"/>
      <c r="L16" s="107"/>
      <c r="M16" s="116"/>
    </row>
    <row r="17" spans="1:13" ht="26.4" x14ac:dyDescent="0.25">
      <c r="A17" s="113"/>
      <c r="B17" s="113"/>
      <c r="C17" s="116"/>
      <c r="D17" s="3" t="s">
        <v>59</v>
      </c>
      <c r="E17" s="4" t="s">
        <v>367</v>
      </c>
      <c r="F17" s="19"/>
      <c r="G17" s="19"/>
      <c r="H17" s="19"/>
      <c r="I17" s="113"/>
      <c r="J17" s="113"/>
      <c r="K17" s="107"/>
      <c r="L17" s="107"/>
      <c r="M17" s="116"/>
    </row>
    <row r="18" spans="1:13" x14ac:dyDescent="0.25">
      <c r="A18" s="114"/>
      <c r="B18" s="114"/>
      <c r="C18" s="116"/>
      <c r="D18" s="5" t="s">
        <v>60</v>
      </c>
      <c r="E18" s="9" t="s">
        <v>61</v>
      </c>
      <c r="F18" s="19"/>
      <c r="G18" s="19"/>
      <c r="H18" s="19"/>
      <c r="I18" s="114"/>
      <c r="J18" s="114"/>
      <c r="K18" s="108"/>
      <c r="L18" s="108"/>
      <c r="M18" s="116"/>
    </row>
    <row r="21" spans="1:13" ht="26.25" customHeight="1" x14ac:dyDescent="0.4">
      <c r="A21" s="102" t="s">
        <v>32</v>
      </c>
      <c r="B21" s="103"/>
      <c r="C21" s="104"/>
      <c r="D21" s="111" t="s">
        <v>62</v>
      </c>
      <c r="E21" s="111"/>
      <c r="F21" s="111"/>
      <c r="G21" s="111"/>
      <c r="H21" s="111"/>
      <c r="I21" s="111"/>
      <c r="J21" s="111"/>
      <c r="K21" s="102" t="s">
        <v>63</v>
      </c>
      <c r="L21" s="103"/>
      <c r="M21" s="104"/>
    </row>
    <row r="22" spans="1:13" ht="156" x14ac:dyDescent="0.3">
      <c r="A22" s="20" t="s">
        <v>43</v>
      </c>
      <c r="B22" s="20" t="s">
        <v>44</v>
      </c>
      <c r="C22" s="20" t="s">
        <v>45</v>
      </c>
      <c r="D22" s="110" t="s">
        <v>64</v>
      </c>
      <c r="E22" s="110"/>
      <c r="F22" s="27" t="s">
        <v>65</v>
      </c>
      <c r="G22" s="117" t="s">
        <v>66</v>
      </c>
      <c r="H22" s="118"/>
      <c r="I22" s="27" t="s">
        <v>67</v>
      </c>
      <c r="J22" s="27" t="s">
        <v>68</v>
      </c>
      <c r="K22" s="20" t="s">
        <v>69</v>
      </c>
      <c r="L22" s="20" t="s">
        <v>70</v>
      </c>
      <c r="M22" s="20" t="s">
        <v>71</v>
      </c>
    </row>
    <row r="23" spans="1:13" x14ac:dyDescent="0.25">
      <c r="A23" s="106">
        <f>K10</f>
        <v>0</v>
      </c>
      <c r="B23" s="106">
        <f>L10</f>
        <v>0</v>
      </c>
      <c r="C23" s="115">
        <f>M10</f>
        <v>0</v>
      </c>
      <c r="D23" s="105"/>
      <c r="E23" s="105"/>
      <c r="F23" s="5"/>
      <c r="G23" s="109"/>
      <c r="H23" s="109"/>
      <c r="I23" s="112">
        <v>-1</v>
      </c>
      <c r="J23" s="112">
        <v>-1</v>
      </c>
      <c r="K23" s="106">
        <f>A23+I23</f>
        <v>-1</v>
      </c>
      <c r="L23" s="106">
        <f>B23+J23</f>
        <v>-1</v>
      </c>
      <c r="M23" s="115">
        <f>K23*L23</f>
        <v>1</v>
      </c>
    </row>
    <row r="24" spans="1:13" x14ac:dyDescent="0.25">
      <c r="A24" s="107"/>
      <c r="B24" s="107"/>
      <c r="C24" s="116"/>
      <c r="D24" s="105"/>
      <c r="E24" s="105"/>
      <c r="F24" s="5"/>
      <c r="G24" s="109"/>
      <c r="H24" s="109"/>
      <c r="I24" s="113"/>
      <c r="J24" s="113"/>
      <c r="K24" s="107"/>
      <c r="L24" s="107"/>
      <c r="M24" s="116"/>
    </row>
    <row r="25" spans="1:13" x14ac:dyDescent="0.25">
      <c r="A25" s="107"/>
      <c r="B25" s="107"/>
      <c r="C25" s="116"/>
      <c r="D25" s="105"/>
      <c r="E25" s="105"/>
      <c r="F25" s="5"/>
      <c r="G25" s="109"/>
      <c r="H25" s="109"/>
      <c r="I25" s="113"/>
      <c r="J25" s="113"/>
      <c r="K25" s="107"/>
      <c r="L25" s="107"/>
      <c r="M25" s="116"/>
    </row>
    <row r="26" spans="1:13" x14ac:dyDescent="0.25">
      <c r="A26" s="107"/>
      <c r="B26" s="107"/>
      <c r="C26" s="116"/>
      <c r="D26" s="105"/>
      <c r="E26" s="105"/>
      <c r="F26" s="5"/>
      <c r="G26" s="109"/>
      <c r="H26" s="109"/>
      <c r="I26" s="113"/>
      <c r="J26" s="113"/>
      <c r="K26" s="107"/>
      <c r="L26" s="107"/>
      <c r="M26" s="116"/>
    </row>
    <row r="27" spans="1:13" x14ac:dyDescent="0.25">
      <c r="A27" s="107"/>
      <c r="B27" s="107"/>
      <c r="C27" s="116"/>
      <c r="D27" s="105"/>
      <c r="E27" s="105"/>
      <c r="F27" s="5"/>
      <c r="G27" s="109"/>
      <c r="H27" s="109"/>
      <c r="I27" s="113"/>
      <c r="J27" s="113"/>
      <c r="K27" s="107"/>
      <c r="L27" s="107"/>
      <c r="M27" s="116"/>
    </row>
    <row r="28" spans="1:13" x14ac:dyDescent="0.25">
      <c r="A28" s="107"/>
      <c r="B28" s="107"/>
      <c r="C28" s="116"/>
      <c r="D28" s="105"/>
      <c r="E28" s="105"/>
      <c r="F28" s="5"/>
      <c r="G28" s="109"/>
      <c r="H28" s="109"/>
      <c r="I28" s="113"/>
      <c r="J28" s="113"/>
      <c r="K28" s="107"/>
      <c r="L28" s="107"/>
      <c r="M28" s="116"/>
    </row>
    <row r="29" spans="1:13" x14ac:dyDescent="0.25">
      <c r="A29" s="107"/>
      <c r="B29" s="107"/>
      <c r="C29" s="116"/>
      <c r="D29" s="105"/>
      <c r="E29" s="105"/>
      <c r="F29" s="5"/>
      <c r="G29" s="109"/>
      <c r="H29" s="109"/>
      <c r="I29" s="113"/>
      <c r="J29" s="113"/>
      <c r="K29" s="107"/>
      <c r="L29" s="107"/>
      <c r="M29" s="116"/>
    </row>
    <row r="30" spans="1:13" x14ac:dyDescent="0.25">
      <c r="A30" s="107"/>
      <c r="B30" s="107"/>
      <c r="C30" s="116"/>
      <c r="D30" s="105"/>
      <c r="E30" s="105"/>
      <c r="F30" s="5"/>
      <c r="G30" s="109"/>
      <c r="H30" s="109"/>
      <c r="I30" s="113"/>
      <c r="J30" s="113"/>
      <c r="K30" s="107"/>
      <c r="L30" s="107"/>
      <c r="M30" s="116"/>
    </row>
    <row r="31" spans="1:13" x14ac:dyDescent="0.25">
      <c r="A31" s="108"/>
      <c r="B31" s="108"/>
      <c r="C31" s="116"/>
      <c r="D31" s="105"/>
      <c r="E31" s="105"/>
      <c r="F31" s="5"/>
      <c r="G31" s="109"/>
      <c r="H31" s="109"/>
      <c r="I31" s="114"/>
      <c r="J31" s="114"/>
      <c r="K31" s="108"/>
      <c r="L31" s="108"/>
      <c r="M31" s="116"/>
    </row>
    <row r="55" spans="2:3" x14ac:dyDescent="0.25">
      <c r="B55">
        <v>1</v>
      </c>
      <c r="C55">
        <v>-1</v>
      </c>
    </row>
    <row r="56" spans="2:3" x14ac:dyDescent="0.25">
      <c r="B56">
        <v>2</v>
      </c>
      <c r="C56">
        <v>-2</v>
      </c>
    </row>
    <row r="57" spans="2:3" x14ac:dyDescent="0.25">
      <c r="B57">
        <v>3</v>
      </c>
      <c r="C57">
        <v>-3</v>
      </c>
    </row>
    <row r="58" spans="2:3" x14ac:dyDescent="0.25">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zoomScale="55" zoomScaleNormal="75" zoomScaleSheetLayoutView="55"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7"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78" x14ac:dyDescent="0.3">
      <c r="C4" s="31" t="s">
        <v>2</v>
      </c>
      <c r="D4" s="34" t="s">
        <v>3</v>
      </c>
      <c r="E4" s="34" t="s">
        <v>4</v>
      </c>
      <c r="F4" s="34" t="s">
        <v>25</v>
      </c>
      <c r="G4" s="30" t="s">
        <v>379</v>
      </c>
    </row>
    <row r="5" spans="1:13" s="38" customFormat="1" ht="105.6" thickBot="1" x14ac:dyDescent="0.3">
      <c r="C5" s="67" t="str">
        <f>'3. Certificación y pagos'!A6:A6</f>
        <v>CR1</v>
      </c>
      <c r="D5" s="40" t="str">
        <f>'3. Certificación y pagos'!B6:B6</f>
        <v>Proceso de verificación incompleto o inadecuado por parte de la autoridad de gestión</v>
      </c>
      <c r="E5" s="40" t="str">
        <f>'3. Certificación y pagos'!C6:C6</f>
        <v>Las verificaciones realizadas por la autoridad de gestión pueden no proporcionar suficiente seguridad sobre la ausencia de fraude, debido a que la AG no dispone de las cualificaciones o recursos necesarios.</v>
      </c>
      <c r="F5" s="40" t="str">
        <f>'3. Certificación y pagos'!D6:D6</f>
        <v>Autoridad de gestión</v>
      </c>
      <c r="G5" s="41" t="str">
        <f>'3. Certificación y pagos'!E6:E6</f>
        <v>Interno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9.6" x14ac:dyDescent="0.25">
      <c r="A10" s="112">
        <v>1</v>
      </c>
      <c r="B10" s="112">
        <v>1</v>
      </c>
      <c r="C10" s="132">
        <f>A10*B10</f>
        <v>1</v>
      </c>
      <c r="D10" s="3" t="s">
        <v>287</v>
      </c>
      <c r="E10" s="6" t="s">
        <v>288</v>
      </c>
      <c r="F10" s="33" t="s">
        <v>23</v>
      </c>
      <c r="G10" s="33" t="s">
        <v>23</v>
      </c>
      <c r="H10" s="33" t="s">
        <v>196</v>
      </c>
      <c r="I10" s="112">
        <v>-1</v>
      </c>
      <c r="J10" s="112">
        <v>-2</v>
      </c>
      <c r="K10" s="106">
        <f>A10+I10</f>
        <v>0</v>
      </c>
      <c r="L10" s="106">
        <f>B10+J10</f>
        <v>-1</v>
      </c>
      <c r="M10" s="132">
        <f>K10*L10</f>
        <v>0</v>
      </c>
    </row>
    <row r="11" spans="1:13" ht="39.6" x14ac:dyDescent="0.25">
      <c r="A11" s="113"/>
      <c r="B11" s="113"/>
      <c r="C11" s="133"/>
      <c r="D11" s="3" t="s">
        <v>289</v>
      </c>
      <c r="E11" s="6" t="s">
        <v>290</v>
      </c>
      <c r="F11" s="33"/>
      <c r="G11" s="33"/>
      <c r="H11" s="33"/>
      <c r="I11" s="113"/>
      <c r="J11" s="113"/>
      <c r="K11" s="107"/>
      <c r="L11" s="107"/>
      <c r="M11" s="133"/>
    </row>
    <row r="12" spans="1:13" ht="39.6" x14ac:dyDescent="0.25">
      <c r="A12" s="113"/>
      <c r="B12" s="113"/>
      <c r="C12" s="133"/>
      <c r="D12" s="3" t="s">
        <v>291</v>
      </c>
      <c r="E12" s="6" t="s">
        <v>374</v>
      </c>
      <c r="F12" s="33"/>
      <c r="G12" s="33"/>
      <c r="H12" s="33"/>
      <c r="I12" s="113"/>
      <c r="J12" s="113"/>
      <c r="K12" s="107"/>
      <c r="L12" s="107"/>
      <c r="M12" s="133"/>
    </row>
    <row r="13" spans="1:13" ht="39.6" x14ac:dyDescent="0.25">
      <c r="A13" s="113"/>
      <c r="B13" s="113"/>
      <c r="C13" s="133"/>
      <c r="D13" s="3" t="s">
        <v>292</v>
      </c>
      <c r="E13" s="6" t="s">
        <v>293</v>
      </c>
      <c r="F13" s="33"/>
      <c r="G13" s="33"/>
      <c r="H13" s="33"/>
      <c r="I13" s="113"/>
      <c r="J13" s="113"/>
      <c r="K13" s="107"/>
      <c r="L13" s="107"/>
      <c r="M13" s="133"/>
    </row>
    <row r="14" spans="1:13" ht="26.4" x14ac:dyDescent="0.25">
      <c r="A14" s="113"/>
      <c r="B14" s="113"/>
      <c r="C14" s="133"/>
      <c r="D14" s="3" t="s">
        <v>294</v>
      </c>
      <c r="E14" s="6" t="s">
        <v>375</v>
      </c>
      <c r="F14" s="33"/>
      <c r="G14" s="33"/>
      <c r="H14" s="33"/>
      <c r="I14" s="113"/>
      <c r="J14" s="113"/>
      <c r="K14" s="107"/>
      <c r="L14" s="107"/>
      <c r="M14" s="133"/>
    </row>
    <row r="15" spans="1:13" x14ac:dyDescent="0.25">
      <c r="A15" s="114"/>
      <c r="B15" s="114"/>
      <c r="C15" s="133"/>
      <c r="D15" s="5" t="s">
        <v>295</v>
      </c>
      <c r="E15" s="9" t="s">
        <v>61</v>
      </c>
      <c r="F15" s="33"/>
      <c r="G15" s="33"/>
      <c r="H15" s="33"/>
      <c r="I15" s="114"/>
      <c r="J15" s="114"/>
      <c r="K15" s="108"/>
      <c r="L15" s="108"/>
      <c r="M15" s="133"/>
    </row>
    <row r="18" spans="1:13" ht="26.25" customHeight="1" x14ac:dyDescent="0.4">
      <c r="A18" s="102" t="s">
        <v>32</v>
      </c>
      <c r="B18" s="103"/>
      <c r="C18" s="104"/>
      <c r="D18" s="111" t="s">
        <v>62</v>
      </c>
      <c r="E18" s="111"/>
      <c r="F18" s="111"/>
      <c r="G18" s="111"/>
      <c r="H18" s="111"/>
      <c r="I18" s="111"/>
      <c r="J18" s="111"/>
      <c r="K18" s="102" t="s">
        <v>63</v>
      </c>
      <c r="L18" s="103"/>
      <c r="M18" s="104"/>
    </row>
    <row r="19" spans="1:13" ht="156" x14ac:dyDescent="0.3">
      <c r="A19" s="34" t="s">
        <v>43</v>
      </c>
      <c r="B19" s="34" t="s">
        <v>44</v>
      </c>
      <c r="C19" s="34" t="s">
        <v>45</v>
      </c>
      <c r="D19" s="110" t="s">
        <v>64</v>
      </c>
      <c r="E19" s="110"/>
      <c r="F19" s="27" t="s">
        <v>65</v>
      </c>
      <c r="G19" s="117" t="s">
        <v>66</v>
      </c>
      <c r="H19" s="118"/>
      <c r="I19" s="27" t="s">
        <v>67</v>
      </c>
      <c r="J19" s="27" t="s">
        <v>68</v>
      </c>
      <c r="K19" s="34" t="s">
        <v>69</v>
      </c>
      <c r="L19" s="34" t="s">
        <v>70</v>
      </c>
      <c r="M19" s="34" t="s">
        <v>71</v>
      </c>
    </row>
    <row r="20" spans="1:13" x14ac:dyDescent="0.25">
      <c r="A20" s="106">
        <f>K10</f>
        <v>0</v>
      </c>
      <c r="B20" s="106">
        <f>L10</f>
        <v>-1</v>
      </c>
      <c r="C20" s="115">
        <f>M10</f>
        <v>0</v>
      </c>
      <c r="D20" s="105"/>
      <c r="E20" s="105"/>
      <c r="F20" s="5"/>
      <c r="G20" s="109"/>
      <c r="H20" s="109"/>
      <c r="I20" s="112">
        <v>-1</v>
      </c>
      <c r="J20" s="112">
        <v>-1</v>
      </c>
      <c r="K20" s="106">
        <f>A20+I20</f>
        <v>-1</v>
      </c>
      <c r="L20" s="106">
        <f>B20+J20</f>
        <v>-2</v>
      </c>
      <c r="M20" s="132">
        <f>K20*L20</f>
        <v>2</v>
      </c>
    </row>
    <row r="21" spans="1:13" x14ac:dyDescent="0.25">
      <c r="A21" s="107"/>
      <c r="B21" s="107"/>
      <c r="C21" s="116"/>
      <c r="D21" s="105"/>
      <c r="E21" s="105"/>
      <c r="F21" s="5"/>
      <c r="G21" s="109"/>
      <c r="H21" s="109"/>
      <c r="I21" s="113"/>
      <c r="J21" s="113"/>
      <c r="K21" s="107"/>
      <c r="L21" s="107"/>
      <c r="M21" s="133"/>
    </row>
    <row r="22" spans="1:13" x14ac:dyDescent="0.25">
      <c r="A22" s="107"/>
      <c r="B22" s="107"/>
      <c r="C22" s="116"/>
      <c r="D22" s="105"/>
      <c r="E22" s="105"/>
      <c r="F22" s="5"/>
      <c r="G22" s="109"/>
      <c r="H22" s="109"/>
      <c r="I22" s="113"/>
      <c r="J22" s="113"/>
      <c r="K22" s="107"/>
      <c r="L22" s="107"/>
      <c r="M22" s="133"/>
    </row>
    <row r="23" spans="1:13" x14ac:dyDescent="0.25">
      <c r="A23" s="107"/>
      <c r="B23" s="107"/>
      <c r="C23" s="116"/>
      <c r="D23" s="105"/>
      <c r="E23" s="105"/>
      <c r="F23" s="5"/>
      <c r="G23" s="109"/>
      <c r="H23" s="109"/>
      <c r="I23" s="113"/>
      <c r="J23" s="113"/>
      <c r="K23" s="107"/>
      <c r="L23" s="107"/>
      <c r="M23" s="133"/>
    </row>
    <row r="24" spans="1:13" x14ac:dyDescent="0.25">
      <c r="A24" s="107"/>
      <c r="B24" s="107"/>
      <c r="C24" s="116"/>
      <c r="D24" s="105"/>
      <c r="E24" s="105"/>
      <c r="F24" s="5"/>
      <c r="G24" s="109"/>
      <c r="H24" s="109"/>
      <c r="I24" s="113"/>
      <c r="J24" s="113"/>
      <c r="K24" s="107"/>
      <c r="L24" s="107"/>
      <c r="M24" s="133"/>
    </row>
    <row r="25" spans="1:13" x14ac:dyDescent="0.25">
      <c r="A25" s="107"/>
      <c r="B25" s="107"/>
      <c r="C25" s="116"/>
      <c r="D25" s="105"/>
      <c r="E25" s="105"/>
      <c r="F25" s="5"/>
      <c r="G25" s="109"/>
      <c r="H25" s="109"/>
      <c r="I25" s="113"/>
      <c r="J25" s="113"/>
      <c r="K25" s="107"/>
      <c r="L25" s="107"/>
      <c r="M25" s="133"/>
    </row>
    <row r="26" spans="1:13" x14ac:dyDescent="0.25">
      <c r="A26" s="107"/>
      <c r="B26" s="107"/>
      <c r="C26" s="116"/>
      <c r="D26" s="105"/>
      <c r="E26" s="105"/>
      <c r="F26" s="5"/>
      <c r="G26" s="109"/>
      <c r="H26" s="109"/>
      <c r="I26" s="113"/>
      <c r="J26" s="113"/>
      <c r="K26" s="107"/>
      <c r="L26" s="107"/>
      <c r="M26" s="133"/>
    </row>
    <row r="27" spans="1:13" x14ac:dyDescent="0.25">
      <c r="A27" s="107"/>
      <c r="B27" s="107"/>
      <c r="C27" s="116"/>
      <c r="D27" s="105"/>
      <c r="E27" s="105"/>
      <c r="F27" s="5"/>
      <c r="G27" s="109"/>
      <c r="H27" s="109"/>
      <c r="I27" s="113"/>
      <c r="J27" s="113"/>
      <c r="K27" s="107"/>
      <c r="L27" s="107"/>
      <c r="M27" s="133"/>
    </row>
    <row r="28" spans="1:13" x14ac:dyDescent="0.25">
      <c r="A28" s="108"/>
      <c r="B28" s="108"/>
      <c r="C28" s="116"/>
      <c r="D28" s="105"/>
      <c r="E28" s="105"/>
      <c r="F28" s="5"/>
      <c r="G28" s="109"/>
      <c r="H28" s="109"/>
      <c r="I28" s="114"/>
      <c r="J28" s="114"/>
      <c r="K28" s="108"/>
      <c r="L28" s="108"/>
      <c r="M28" s="133"/>
    </row>
    <row r="52" spans="2:3" x14ac:dyDescent="0.25">
      <c r="B52">
        <v>1</v>
      </c>
      <c r="C52">
        <v>-1</v>
      </c>
    </row>
    <row r="53" spans="2:3" x14ac:dyDescent="0.25">
      <c r="B53">
        <v>2</v>
      </c>
      <c r="C53">
        <v>-2</v>
      </c>
    </row>
    <row r="54" spans="2:3" x14ac:dyDescent="0.25">
      <c r="B54">
        <v>3</v>
      </c>
      <c r="C54">
        <v>-3</v>
      </c>
    </row>
    <row r="55" spans="2:3" x14ac:dyDescent="0.25">
      <c r="B55">
        <v>4</v>
      </c>
      <c r="C55">
        <v>-4</v>
      </c>
    </row>
    <row r="56" spans="2:3" x14ac:dyDescent="0.25">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4" zoomScale="70" zoomScaleNormal="75" zoomScaleSheetLayoutView="70" workbookViewId="0">
      <selection activeCell="E13" sqref="E13"/>
    </sheetView>
  </sheetViews>
  <sheetFormatPr defaultColWidth="8.77734375" defaultRowHeight="13.2" x14ac:dyDescent="0.25"/>
  <cols>
    <col min="1" max="1" width="13.21875" customWidth="1"/>
    <col min="2" max="2" width="14.21875" customWidth="1"/>
    <col min="3" max="3" width="12.77734375" customWidth="1"/>
    <col min="4" max="4" width="17"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79.8" customHeight="1" x14ac:dyDescent="0.3">
      <c r="C4" s="31" t="s">
        <v>2</v>
      </c>
      <c r="D4" s="34" t="s">
        <v>3</v>
      </c>
      <c r="E4" s="34" t="s">
        <v>4</v>
      </c>
      <c r="F4" s="34" t="s">
        <v>25</v>
      </c>
      <c r="G4" s="30" t="s">
        <v>379</v>
      </c>
    </row>
    <row r="5" spans="1:13" s="38" customFormat="1" ht="75.599999999999994" thickBot="1" x14ac:dyDescent="0.3">
      <c r="C5" s="67" t="str">
        <f>'3. Certificación y pagos'!A7:A7</f>
        <v>CR2</v>
      </c>
      <c r="D5" s="40" t="str">
        <f>'3. Certificación y pagos'!B7:B7</f>
        <v>Proceso de certificación del gasto incompleto o inadecuado</v>
      </c>
      <c r="E5" s="40" t="str">
        <f>'3. Certificación y pagos'!C7:C7</f>
        <v>Las certificaciones del gasto pueden no proporcionar suficiente seguridad sobre la ausencia de fraude, debido a que la AG no dispone de las cualificaciones o recursos necesarios.</v>
      </c>
      <c r="F5" s="40" t="str">
        <f>'3. Certificación y pagos'!D7:D7</f>
        <v>Autoridad de certificación</v>
      </c>
      <c r="G5" s="41" t="str">
        <f>'3. Certificación y pagos'!E7:E7</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52.8" x14ac:dyDescent="0.25">
      <c r="A10" s="109">
        <v>1</v>
      </c>
      <c r="B10" s="109">
        <v>1</v>
      </c>
      <c r="C10" s="132">
        <f>A10*B10</f>
        <v>1</v>
      </c>
      <c r="D10" s="3" t="s">
        <v>296</v>
      </c>
      <c r="E10" s="6" t="s">
        <v>410</v>
      </c>
      <c r="F10" s="33"/>
      <c r="G10" s="33"/>
      <c r="H10" s="33"/>
      <c r="I10" s="109">
        <v>-1</v>
      </c>
      <c r="J10" s="109">
        <v>-2</v>
      </c>
      <c r="K10" s="124">
        <f>A10+I10</f>
        <v>0</v>
      </c>
      <c r="L10" s="124">
        <f>B10+J10</f>
        <v>-1</v>
      </c>
      <c r="M10" s="132">
        <f>K10*L10</f>
        <v>0</v>
      </c>
    </row>
    <row r="11" spans="1:13" ht="39.6" x14ac:dyDescent="0.25">
      <c r="A11" s="109"/>
      <c r="B11" s="109"/>
      <c r="C11" s="133"/>
      <c r="D11" s="3" t="s">
        <v>297</v>
      </c>
      <c r="E11" s="6" t="s">
        <v>298</v>
      </c>
      <c r="F11" s="33"/>
      <c r="G11" s="33"/>
      <c r="H11" s="33"/>
      <c r="I11" s="109"/>
      <c r="J11" s="109"/>
      <c r="K11" s="124"/>
      <c r="L11" s="124"/>
      <c r="M11" s="133"/>
    </row>
    <row r="12" spans="1:13" ht="39.6" x14ac:dyDescent="0.25">
      <c r="A12" s="109"/>
      <c r="B12" s="109"/>
      <c r="C12" s="133"/>
      <c r="D12" s="3" t="s">
        <v>299</v>
      </c>
      <c r="E12" s="6" t="s">
        <v>411</v>
      </c>
      <c r="F12" s="33"/>
      <c r="G12" s="33"/>
      <c r="H12" s="33"/>
      <c r="I12" s="109"/>
      <c r="J12" s="109"/>
      <c r="K12" s="124"/>
      <c r="L12" s="124"/>
      <c r="M12" s="133"/>
    </row>
    <row r="13" spans="1:13" ht="66" x14ac:dyDescent="0.25">
      <c r="A13" s="109"/>
      <c r="B13" s="109"/>
      <c r="C13" s="133"/>
      <c r="D13" s="3" t="s">
        <v>300</v>
      </c>
      <c r="E13" s="4" t="s">
        <v>301</v>
      </c>
      <c r="F13" s="33"/>
      <c r="G13" s="33"/>
      <c r="H13" s="33"/>
      <c r="I13" s="109"/>
      <c r="J13" s="109"/>
      <c r="K13" s="124"/>
      <c r="L13" s="124"/>
      <c r="M13" s="133"/>
    </row>
    <row r="14" spans="1:13" x14ac:dyDescent="0.25">
      <c r="A14" s="109"/>
      <c r="B14" s="109"/>
      <c r="C14" s="133"/>
      <c r="D14" s="5" t="s">
        <v>302</v>
      </c>
      <c r="E14" s="9" t="s">
        <v>61</v>
      </c>
      <c r="F14" s="33"/>
      <c r="G14" s="33"/>
      <c r="H14" s="33"/>
      <c r="I14" s="109"/>
      <c r="J14" s="109"/>
      <c r="K14" s="124"/>
      <c r="L14" s="124"/>
      <c r="M14" s="133"/>
    </row>
    <row r="17" spans="1:13" ht="26.25" customHeight="1" x14ac:dyDescent="0.4">
      <c r="A17" s="102" t="s">
        <v>32</v>
      </c>
      <c r="B17" s="103"/>
      <c r="C17" s="104"/>
      <c r="D17" s="111" t="s">
        <v>62</v>
      </c>
      <c r="E17" s="111"/>
      <c r="F17" s="111"/>
      <c r="G17" s="111"/>
      <c r="H17" s="111"/>
      <c r="I17" s="111"/>
      <c r="J17" s="111"/>
      <c r="K17" s="102" t="s">
        <v>63</v>
      </c>
      <c r="L17" s="103"/>
      <c r="M17" s="104"/>
    </row>
    <row r="18" spans="1:13" ht="156" x14ac:dyDescent="0.3">
      <c r="A18" s="34" t="s">
        <v>43</v>
      </c>
      <c r="B18" s="34" t="s">
        <v>44</v>
      </c>
      <c r="C18" s="34" t="s">
        <v>45</v>
      </c>
      <c r="D18" s="110" t="s">
        <v>64</v>
      </c>
      <c r="E18" s="110"/>
      <c r="F18" s="27" t="s">
        <v>65</v>
      </c>
      <c r="G18" s="117" t="s">
        <v>66</v>
      </c>
      <c r="H18" s="118"/>
      <c r="I18" s="27" t="s">
        <v>67</v>
      </c>
      <c r="J18" s="27" t="s">
        <v>68</v>
      </c>
      <c r="K18" s="34" t="s">
        <v>69</v>
      </c>
      <c r="L18" s="34" t="s">
        <v>70</v>
      </c>
      <c r="M18" s="34" t="s">
        <v>71</v>
      </c>
    </row>
    <row r="19" spans="1:13" x14ac:dyDescent="0.25">
      <c r="A19" s="106">
        <f>K10</f>
        <v>0</v>
      </c>
      <c r="B19" s="106">
        <f>L10</f>
        <v>-1</v>
      </c>
      <c r="C19" s="115">
        <f>M10</f>
        <v>0</v>
      </c>
      <c r="D19" s="105"/>
      <c r="E19" s="105"/>
      <c r="F19" s="5"/>
      <c r="G19" s="109"/>
      <c r="H19" s="109"/>
      <c r="I19" s="112">
        <v>-1</v>
      </c>
      <c r="J19" s="112">
        <v>-1</v>
      </c>
      <c r="K19" s="106">
        <f>A19+I19</f>
        <v>-1</v>
      </c>
      <c r="L19" s="106">
        <f>B19+J19</f>
        <v>-2</v>
      </c>
      <c r="M19" s="115">
        <f>K19*L19</f>
        <v>2</v>
      </c>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7"/>
      <c r="B24" s="107"/>
      <c r="C24" s="116"/>
      <c r="D24" s="105"/>
      <c r="E24" s="105"/>
      <c r="F24" s="5"/>
      <c r="G24" s="109"/>
      <c r="H24" s="109"/>
      <c r="I24" s="113"/>
      <c r="J24" s="113"/>
      <c r="K24" s="107"/>
      <c r="L24" s="107"/>
      <c r="M24" s="116"/>
    </row>
    <row r="25" spans="1:13" x14ac:dyDescent="0.25">
      <c r="A25" s="107"/>
      <c r="B25" s="107"/>
      <c r="C25" s="116"/>
      <c r="D25" s="105"/>
      <c r="E25" s="105"/>
      <c r="F25" s="5"/>
      <c r="G25" s="109"/>
      <c r="H25" s="109"/>
      <c r="I25" s="113"/>
      <c r="J25" s="113"/>
      <c r="K25" s="107"/>
      <c r="L25" s="107"/>
      <c r="M25" s="116"/>
    </row>
    <row r="26" spans="1:13" x14ac:dyDescent="0.25">
      <c r="A26" s="107"/>
      <c r="B26" s="107"/>
      <c r="C26" s="116"/>
      <c r="D26" s="105"/>
      <c r="E26" s="105"/>
      <c r="F26" s="5"/>
      <c r="G26" s="109"/>
      <c r="H26" s="109"/>
      <c r="I26" s="113"/>
      <c r="J26" s="113"/>
      <c r="K26" s="107"/>
      <c r="L26" s="107"/>
      <c r="M26" s="116"/>
    </row>
    <row r="27" spans="1:13" x14ac:dyDescent="0.25">
      <c r="A27" s="108"/>
      <c r="B27" s="108"/>
      <c r="C27" s="116"/>
      <c r="D27" s="105"/>
      <c r="E27" s="105"/>
      <c r="F27" s="5"/>
      <c r="G27" s="109"/>
      <c r="H27" s="109"/>
      <c r="I27" s="114"/>
      <c r="J27" s="114"/>
      <c r="K27" s="108"/>
      <c r="L27" s="108"/>
      <c r="M27" s="116"/>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B7" zoomScaleNormal="75" zoomScaleSheetLayoutView="100" workbookViewId="0">
      <selection activeCell="E11" sqref="E11"/>
    </sheetView>
  </sheetViews>
  <sheetFormatPr defaultColWidth="8.77734375" defaultRowHeight="13.2" x14ac:dyDescent="0.25"/>
  <cols>
    <col min="1" max="1" width="13.21875" customWidth="1"/>
    <col min="2" max="2" width="14.21875" customWidth="1"/>
    <col min="3" max="3" width="12.77734375" customWidth="1"/>
    <col min="4" max="4" width="16.10937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60.6" thickBot="1" x14ac:dyDescent="0.3">
      <c r="C5" s="67" t="str">
        <f>'3. Certificación y pagos'!A8:A8</f>
        <v>CR3</v>
      </c>
      <c r="D5" s="40" t="str">
        <f>'3. Certificación y pagos'!B8:B8</f>
        <v>Conflictos de interés dentro de la AG</v>
      </c>
      <c r="E5" s="40" t="str">
        <f>'3. Certificación y pagos'!C8:C8</f>
        <v xml:space="preserve">Los miembros de la AG  pueden tener conflictos de interés que influyan indebidamente sobre la aprobación de los pagos a determinados beneficiarios. </v>
      </c>
      <c r="F5" s="40" t="str">
        <f>'3. Certificación y pagos'!D8:D8</f>
        <v>Autoridad de gestión y beneficiarios</v>
      </c>
      <c r="G5" s="41" t="str">
        <f>'3. Certificación y pagos'!E8:E8</f>
        <v>Interno / Colusión</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9.6" x14ac:dyDescent="0.25">
      <c r="A10" s="109">
        <v>1</v>
      </c>
      <c r="B10" s="109">
        <v>1</v>
      </c>
      <c r="C10" s="122">
        <f>A10*B10</f>
        <v>1</v>
      </c>
      <c r="D10" s="3" t="s">
        <v>303</v>
      </c>
      <c r="E10" s="4" t="s">
        <v>304</v>
      </c>
      <c r="F10" s="33"/>
      <c r="G10" s="33"/>
      <c r="H10" s="33"/>
      <c r="I10" s="109">
        <v>-1</v>
      </c>
      <c r="J10" s="109">
        <v>-2</v>
      </c>
      <c r="K10" s="124">
        <f>A10+I10</f>
        <v>0</v>
      </c>
      <c r="L10" s="124">
        <f>B10+J10</f>
        <v>-1</v>
      </c>
      <c r="M10" s="122">
        <f>K10*L10</f>
        <v>0</v>
      </c>
    </row>
    <row r="11" spans="1:13" ht="39.6" x14ac:dyDescent="0.25">
      <c r="A11" s="109"/>
      <c r="B11" s="109"/>
      <c r="C11" s="122"/>
      <c r="D11" s="3" t="s">
        <v>305</v>
      </c>
      <c r="E11" s="4" t="s">
        <v>51</v>
      </c>
      <c r="F11" s="33"/>
      <c r="G11" s="33"/>
      <c r="H11" s="33"/>
      <c r="I11" s="109"/>
      <c r="J11" s="109"/>
      <c r="K11" s="124"/>
      <c r="L11" s="124"/>
      <c r="M11" s="122"/>
    </row>
    <row r="12" spans="1:13" ht="26.4" x14ac:dyDescent="0.25">
      <c r="A12" s="109"/>
      <c r="B12" s="109"/>
      <c r="C12" s="122"/>
      <c r="D12" s="3" t="s">
        <v>306</v>
      </c>
      <c r="E12" s="4" t="s">
        <v>53</v>
      </c>
      <c r="F12" s="33"/>
      <c r="G12" s="33"/>
      <c r="H12" s="33"/>
      <c r="I12" s="109"/>
      <c r="J12" s="109"/>
      <c r="K12" s="124"/>
      <c r="L12" s="124"/>
      <c r="M12" s="122"/>
    </row>
    <row r="13" spans="1:13" ht="52.8" x14ac:dyDescent="0.25">
      <c r="A13" s="109"/>
      <c r="B13" s="109"/>
      <c r="C13" s="122"/>
      <c r="D13" s="3" t="s">
        <v>307</v>
      </c>
      <c r="E13" s="4" t="s">
        <v>55</v>
      </c>
      <c r="F13" s="33"/>
      <c r="G13" s="33"/>
      <c r="H13" s="33"/>
      <c r="I13" s="109"/>
      <c r="J13" s="109"/>
      <c r="K13" s="124"/>
      <c r="L13" s="124"/>
      <c r="M13" s="122"/>
    </row>
    <row r="14" spans="1:13" x14ac:dyDescent="0.25">
      <c r="A14" s="109"/>
      <c r="B14" s="109"/>
      <c r="C14" s="122"/>
      <c r="D14" s="5" t="s">
        <v>308</v>
      </c>
      <c r="E14" s="9" t="s">
        <v>61</v>
      </c>
      <c r="F14" s="33"/>
      <c r="G14" s="33"/>
      <c r="H14" s="33"/>
      <c r="I14" s="109"/>
      <c r="J14" s="109"/>
      <c r="K14" s="124"/>
      <c r="L14" s="124"/>
      <c r="M14" s="122"/>
    </row>
    <row r="17" spans="1:13" ht="26.25" customHeight="1" x14ac:dyDescent="0.4">
      <c r="A17" s="102" t="s">
        <v>32</v>
      </c>
      <c r="B17" s="103"/>
      <c r="C17" s="104"/>
      <c r="D17" s="111" t="s">
        <v>62</v>
      </c>
      <c r="E17" s="111"/>
      <c r="F17" s="111"/>
      <c r="G17" s="111"/>
      <c r="H17" s="111"/>
      <c r="I17" s="111"/>
      <c r="J17" s="111"/>
      <c r="K17" s="102" t="s">
        <v>63</v>
      </c>
      <c r="L17" s="103"/>
      <c r="M17" s="104"/>
    </row>
    <row r="18" spans="1:13" ht="156" x14ac:dyDescent="0.3">
      <c r="A18" s="34" t="s">
        <v>43</v>
      </c>
      <c r="B18" s="34" t="s">
        <v>44</v>
      </c>
      <c r="C18" s="34" t="s">
        <v>45</v>
      </c>
      <c r="D18" s="110" t="s">
        <v>64</v>
      </c>
      <c r="E18" s="110"/>
      <c r="F18" s="27" t="s">
        <v>65</v>
      </c>
      <c r="G18" s="117" t="s">
        <v>66</v>
      </c>
      <c r="H18" s="118"/>
      <c r="I18" s="27" t="s">
        <v>67</v>
      </c>
      <c r="J18" s="27" t="s">
        <v>68</v>
      </c>
      <c r="K18" s="34" t="s">
        <v>69</v>
      </c>
      <c r="L18" s="34" t="s">
        <v>70</v>
      </c>
      <c r="M18" s="34" t="s">
        <v>71</v>
      </c>
    </row>
    <row r="19" spans="1:13" x14ac:dyDescent="0.25">
      <c r="A19" s="106">
        <f>K10</f>
        <v>0</v>
      </c>
      <c r="B19" s="106">
        <f>L10</f>
        <v>-1</v>
      </c>
      <c r="C19" s="122">
        <f>M10</f>
        <v>0</v>
      </c>
      <c r="D19" s="105"/>
      <c r="E19" s="105"/>
      <c r="F19" s="5"/>
      <c r="G19" s="109"/>
      <c r="H19" s="109"/>
      <c r="I19" s="112">
        <v>-1</v>
      </c>
      <c r="J19" s="112">
        <v>-1</v>
      </c>
      <c r="K19" s="106">
        <f>A19+I19</f>
        <v>-1</v>
      </c>
      <c r="L19" s="106">
        <f>B19+J19</f>
        <v>-2</v>
      </c>
      <c r="M19" s="122">
        <f>K19*L19</f>
        <v>2</v>
      </c>
    </row>
    <row r="20" spans="1:13" x14ac:dyDescent="0.25">
      <c r="A20" s="107"/>
      <c r="B20" s="107"/>
      <c r="C20" s="122"/>
      <c r="D20" s="105"/>
      <c r="E20" s="105"/>
      <c r="F20" s="5"/>
      <c r="G20" s="109"/>
      <c r="H20" s="109"/>
      <c r="I20" s="113"/>
      <c r="J20" s="113"/>
      <c r="K20" s="107"/>
      <c r="L20" s="107"/>
      <c r="M20" s="122"/>
    </row>
    <row r="21" spans="1:13" x14ac:dyDescent="0.25">
      <c r="A21" s="107"/>
      <c r="B21" s="107"/>
      <c r="C21" s="122"/>
      <c r="D21" s="105"/>
      <c r="E21" s="105"/>
      <c r="F21" s="5"/>
      <c r="G21" s="109"/>
      <c r="H21" s="109"/>
      <c r="I21" s="113"/>
      <c r="J21" s="113"/>
      <c r="K21" s="107"/>
      <c r="L21" s="107"/>
      <c r="M21" s="122"/>
    </row>
    <row r="22" spans="1:13" x14ac:dyDescent="0.25">
      <c r="A22" s="107"/>
      <c r="B22" s="107"/>
      <c r="C22" s="122"/>
      <c r="D22" s="105"/>
      <c r="E22" s="105"/>
      <c r="F22" s="5"/>
      <c r="G22" s="109"/>
      <c r="H22" s="109"/>
      <c r="I22" s="113"/>
      <c r="J22" s="113"/>
      <c r="K22" s="107"/>
      <c r="L22" s="107"/>
      <c r="M22" s="122"/>
    </row>
    <row r="23" spans="1:13" x14ac:dyDescent="0.25">
      <c r="A23" s="107"/>
      <c r="B23" s="107"/>
      <c r="C23" s="122"/>
      <c r="D23" s="105"/>
      <c r="E23" s="105"/>
      <c r="F23" s="5"/>
      <c r="G23" s="109"/>
      <c r="H23" s="109"/>
      <c r="I23" s="113"/>
      <c r="J23" s="113"/>
      <c r="K23" s="107"/>
      <c r="L23" s="107"/>
      <c r="M23" s="122"/>
    </row>
    <row r="24" spans="1:13" x14ac:dyDescent="0.25">
      <c r="A24" s="107"/>
      <c r="B24" s="107"/>
      <c r="C24" s="122"/>
      <c r="D24" s="105"/>
      <c r="E24" s="105"/>
      <c r="F24" s="5"/>
      <c r="G24" s="109"/>
      <c r="H24" s="109"/>
      <c r="I24" s="113"/>
      <c r="J24" s="113"/>
      <c r="K24" s="107"/>
      <c r="L24" s="107"/>
      <c r="M24" s="122"/>
    </row>
    <row r="25" spans="1:13" x14ac:dyDescent="0.25">
      <c r="A25" s="107"/>
      <c r="B25" s="107"/>
      <c r="C25" s="122"/>
      <c r="D25" s="105"/>
      <c r="E25" s="105"/>
      <c r="F25" s="5"/>
      <c r="G25" s="109"/>
      <c r="H25" s="109"/>
      <c r="I25" s="113"/>
      <c r="J25" s="113"/>
      <c r="K25" s="107"/>
      <c r="L25" s="107"/>
      <c r="M25" s="122"/>
    </row>
    <row r="26" spans="1:13" x14ac:dyDescent="0.25">
      <c r="A26" s="107"/>
      <c r="B26" s="107"/>
      <c r="C26" s="122"/>
      <c r="D26" s="105"/>
      <c r="E26" s="105"/>
      <c r="F26" s="5"/>
      <c r="G26" s="109"/>
      <c r="H26" s="109"/>
      <c r="I26" s="113"/>
      <c r="J26" s="113"/>
      <c r="K26" s="107"/>
      <c r="L26" s="107"/>
      <c r="M26" s="122"/>
    </row>
    <row r="27" spans="1:13" x14ac:dyDescent="0.25">
      <c r="A27" s="108"/>
      <c r="B27" s="108"/>
      <c r="C27" s="122"/>
      <c r="D27" s="105"/>
      <c r="E27" s="105"/>
      <c r="F27" s="5"/>
      <c r="G27" s="109"/>
      <c r="H27" s="109"/>
      <c r="I27" s="114"/>
      <c r="J27" s="114"/>
      <c r="K27" s="108"/>
      <c r="L27" s="108"/>
      <c r="M27" s="122"/>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8" zoomScaleNormal="75" zoomScaleSheetLayoutView="100" workbookViewId="0">
      <selection activeCell="E13" sqref="E13"/>
    </sheetView>
  </sheetViews>
  <sheetFormatPr defaultColWidth="8.77734375" defaultRowHeight="13.2" x14ac:dyDescent="0.25"/>
  <cols>
    <col min="1" max="1" width="13.21875" customWidth="1"/>
    <col min="2" max="2" width="14.21875" customWidth="1"/>
    <col min="3" max="3" width="12.77734375" customWidth="1"/>
    <col min="4" max="4" width="16.554687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60.6" thickBot="1" x14ac:dyDescent="0.3">
      <c r="C5" s="67" t="str">
        <f>'3. Certificación y pagos'!A9:A9</f>
        <v>CR4</v>
      </c>
      <c r="D5" s="40" t="str">
        <f>'3. Certificación y pagos'!B9:B9</f>
        <v>Conflictos de interés dentro de la autoridad de certificación</v>
      </c>
      <c r="E5" s="40" t="str">
        <f>'3. Certificación y pagos'!C9:C9</f>
        <v>El gasto puede ser autorizado por una autoridad de certificación que mantiene una relación con el beneficiario.</v>
      </c>
      <c r="F5" s="40" t="str">
        <f>'3. Certificación y pagos'!D9:D9</f>
        <v>Autoridad de certificación y beneficiarios</v>
      </c>
      <c r="G5" s="41" t="str">
        <f>'3. Certificación y pagos'!E9:E9</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9.6" x14ac:dyDescent="0.25">
      <c r="A10" s="109">
        <v>1</v>
      </c>
      <c r="B10" s="109">
        <v>1</v>
      </c>
      <c r="C10" s="122">
        <f>A10*B10</f>
        <v>1</v>
      </c>
      <c r="D10" s="3" t="s">
        <v>309</v>
      </c>
      <c r="E10" s="4" t="s">
        <v>310</v>
      </c>
      <c r="F10" s="33"/>
      <c r="G10" s="33"/>
      <c r="H10" s="33" t="s">
        <v>196</v>
      </c>
      <c r="I10" s="109">
        <v>-1</v>
      </c>
      <c r="J10" s="109">
        <v>-2</v>
      </c>
      <c r="K10" s="124">
        <f>A10+I10</f>
        <v>0</v>
      </c>
      <c r="L10" s="124">
        <f>B10+J10</f>
        <v>-1</v>
      </c>
      <c r="M10" s="122">
        <f>K10*L10</f>
        <v>0</v>
      </c>
    </row>
    <row r="11" spans="1:13" ht="52.8" x14ac:dyDescent="0.25">
      <c r="A11" s="109"/>
      <c r="B11" s="109"/>
      <c r="C11" s="122"/>
      <c r="D11" s="3" t="s">
        <v>311</v>
      </c>
      <c r="E11" s="4" t="s">
        <v>413</v>
      </c>
      <c r="F11" s="33"/>
      <c r="G11" s="33"/>
      <c r="H11" s="33"/>
      <c r="I11" s="109"/>
      <c r="J11" s="109"/>
      <c r="K11" s="124"/>
      <c r="L11" s="124"/>
      <c r="M11" s="122"/>
    </row>
    <row r="12" spans="1:13" ht="39.6" x14ac:dyDescent="0.25">
      <c r="A12" s="109"/>
      <c r="B12" s="109"/>
      <c r="C12" s="122"/>
      <c r="D12" s="3" t="s">
        <v>312</v>
      </c>
      <c r="E12" s="4" t="s">
        <v>414</v>
      </c>
      <c r="F12" s="33"/>
      <c r="G12" s="33"/>
      <c r="H12" s="33"/>
      <c r="I12" s="109"/>
      <c r="J12" s="109"/>
      <c r="K12" s="124"/>
      <c r="L12" s="124"/>
      <c r="M12" s="122"/>
    </row>
    <row r="13" spans="1:13" ht="52.8" x14ac:dyDescent="0.25">
      <c r="A13" s="109"/>
      <c r="B13" s="109"/>
      <c r="C13" s="122"/>
      <c r="D13" s="3" t="s">
        <v>313</v>
      </c>
      <c r="E13" s="4" t="s">
        <v>415</v>
      </c>
      <c r="F13" s="33"/>
      <c r="G13" s="33"/>
      <c r="H13" s="33"/>
      <c r="I13" s="109"/>
      <c r="J13" s="109"/>
      <c r="K13" s="124"/>
      <c r="L13" s="124"/>
      <c r="M13" s="122"/>
    </row>
    <row r="14" spans="1:13" x14ac:dyDescent="0.25">
      <c r="A14" s="109"/>
      <c r="B14" s="109"/>
      <c r="C14" s="122"/>
      <c r="D14" s="5" t="s">
        <v>314</v>
      </c>
      <c r="E14" s="9" t="s">
        <v>61</v>
      </c>
      <c r="F14" s="33"/>
      <c r="G14" s="33"/>
      <c r="H14" s="33"/>
      <c r="I14" s="109"/>
      <c r="J14" s="109"/>
      <c r="K14" s="124"/>
      <c r="L14" s="124"/>
      <c r="M14" s="122"/>
    </row>
    <row r="17" spans="1:13" ht="26.25" customHeight="1" x14ac:dyDescent="0.4">
      <c r="A17" s="102" t="s">
        <v>32</v>
      </c>
      <c r="B17" s="103"/>
      <c r="C17" s="104"/>
      <c r="D17" s="111" t="s">
        <v>62</v>
      </c>
      <c r="E17" s="111"/>
      <c r="F17" s="111"/>
      <c r="G17" s="111"/>
      <c r="H17" s="111"/>
      <c r="I17" s="111"/>
      <c r="J17" s="111"/>
      <c r="K17" s="102" t="s">
        <v>63</v>
      </c>
      <c r="L17" s="103"/>
      <c r="M17" s="104"/>
    </row>
    <row r="18" spans="1:13" ht="156" x14ac:dyDescent="0.3">
      <c r="A18" s="34" t="s">
        <v>43</v>
      </c>
      <c r="B18" s="34" t="s">
        <v>44</v>
      </c>
      <c r="C18" s="34" t="s">
        <v>45</v>
      </c>
      <c r="D18" s="110" t="s">
        <v>64</v>
      </c>
      <c r="E18" s="110"/>
      <c r="F18" s="27" t="s">
        <v>65</v>
      </c>
      <c r="G18" s="117" t="s">
        <v>66</v>
      </c>
      <c r="H18" s="118"/>
      <c r="I18" s="27" t="s">
        <v>67</v>
      </c>
      <c r="J18" s="27" t="s">
        <v>68</v>
      </c>
      <c r="K18" s="34" t="s">
        <v>69</v>
      </c>
      <c r="L18" s="34" t="s">
        <v>70</v>
      </c>
      <c r="M18" s="34" t="s">
        <v>71</v>
      </c>
    </row>
    <row r="19" spans="1:13" x14ac:dyDescent="0.25">
      <c r="A19" s="106">
        <f>K10</f>
        <v>0</v>
      </c>
      <c r="B19" s="106">
        <f>L10</f>
        <v>-1</v>
      </c>
      <c r="C19" s="115">
        <f>M10</f>
        <v>0</v>
      </c>
      <c r="D19" s="105"/>
      <c r="E19" s="105"/>
      <c r="F19" s="5"/>
      <c r="G19" s="109"/>
      <c r="H19" s="109"/>
      <c r="I19" s="112">
        <v>-1</v>
      </c>
      <c r="J19" s="112">
        <v>-1</v>
      </c>
      <c r="K19" s="106">
        <f>A19+I19</f>
        <v>-1</v>
      </c>
      <c r="L19" s="106">
        <f>B19+J19</f>
        <v>-2</v>
      </c>
      <c r="M19" s="115">
        <f>K19*L19</f>
        <v>2</v>
      </c>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7"/>
      <c r="B24" s="107"/>
      <c r="C24" s="116"/>
      <c r="D24" s="105"/>
      <c r="E24" s="105"/>
      <c r="F24" s="5"/>
      <c r="G24" s="109"/>
      <c r="H24" s="109"/>
      <c r="I24" s="113"/>
      <c r="J24" s="113"/>
      <c r="K24" s="107"/>
      <c r="L24" s="107"/>
      <c r="M24" s="116"/>
    </row>
    <row r="25" spans="1:13" x14ac:dyDescent="0.25">
      <c r="A25" s="107"/>
      <c r="B25" s="107"/>
      <c r="C25" s="116"/>
      <c r="D25" s="105"/>
      <c r="E25" s="105"/>
      <c r="F25" s="5"/>
      <c r="G25" s="109"/>
      <c r="H25" s="109"/>
      <c r="I25" s="113"/>
      <c r="J25" s="113"/>
      <c r="K25" s="107"/>
      <c r="L25" s="107"/>
      <c r="M25" s="116"/>
    </row>
    <row r="26" spans="1:13" x14ac:dyDescent="0.25">
      <c r="A26" s="107"/>
      <c r="B26" s="107"/>
      <c r="C26" s="116"/>
      <c r="D26" s="105"/>
      <c r="E26" s="105"/>
      <c r="F26" s="5"/>
      <c r="G26" s="109"/>
      <c r="H26" s="109"/>
      <c r="I26" s="113"/>
      <c r="J26" s="113"/>
      <c r="K26" s="107"/>
      <c r="L26" s="107"/>
      <c r="M26" s="116"/>
    </row>
    <row r="27" spans="1:13" x14ac:dyDescent="0.25">
      <c r="A27" s="108"/>
      <c r="B27" s="108"/>
      <c r="C27" s="123"/>
      <c r="D27" s="105"/>
      <c r="E27" s="105"/>
      <c r="F27" s="5"/>
      <c r="G27" s="109"/>
      <c r="H27" s="109"/>
      <c r="I27" s="114"/>
      <c r="J27" s="114"/>
      <c r="K27" s="108"/>
      <c r="L27" s="108"/>
      <c r="M27" s="123"/>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D4" sqref="D4"/>
    </sheetView>
  </sheetViews>
  <sheetFormatPr defaultColWidth="8.77734375" defaultRowHeight="13.2" x14ac:dyDescent="0.25"/>
  <cols>
    <col min="1" max="1" width="13.21875" customWidth="1"/>
    <col min="2" max="2" width="14.21875" customWidth="1"/>
    <col min="3" max="3" width="12.77734375" customWidth="1"/>
    <col min="4" max="4" width="18.554687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78.599999999999994" customHeight="1" x14ac:dyDescent="0.3">
      <c r="C4" s="31" t="s">
        <v>2</v>
      </c>
      <c r="D4" s="34" t="s">
        <v>3</v>
      </c>
      <c r="E4" s="34" t="s">
        <v>4</v>
      </c>
      <c r="F4" s="34" t="s">
        <v>25</v>
      </c>
      <c r="G4" s="30" t="s">
        <v>379</v>
      </c>
    </row>
    <row r="5" spans="1:13" s="38" customFormat="1" ht="16.2" thickBot="1" x14ac:dyDescent="0.3">
      <c r="C5" s="67" t="str">
        <f>'3. Certificación y pagos'!A10</f>
        <v>CRXX</v>
      </c>
      <c r="D5" s="40">
        <f>'3. Certificación y pagos'!B10</f>
        <v>0</v>
      </c>
      <c r="E5" s="40" t="str">
        <f>'3. Certificación y pagos'!C10</f>
        <v>Incluir la descripción de los riesgos adicionales...</v>
      </c>
      <c r="F5" s="40">
        <f>'3. Certificación y pagos'!D10</f>
        <v>0</v>
      </c>
      <c r="G5" s="41">
        <f>'3. Certificación y pagos'!E10</f>
        <v>0</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x14ac:dyDescent="0.25">
      <c r="A10" s="109">
        <v>1</v>
      </c>
      <c r="B10" s="109">
        <v>1</v>
      </c>
      <c r="C10" s="122">
        <f>A10*B10</f>
        <v>1</v>
      </c>
      <c r="D10" s="3" t="s">
        <v>315</v>
      </c>
      <c r="E10" s="4"/>
      <c r="F10" s="33"/>
      <c r="G10" s="33"/>
      <c r="H10" s="33"/>
      <c r="I10" s="109">
        <v>-1</v>
      </c>
      <c r="J10" s="109">
        <v>-2</v>
      </c>
      <c r="K10" s="124">
        <f>A10+I10</f>
        <v>0</v>
      </c>
      <c r="L10" s="124">
        <f>B10+J10</f>
        <v>-1</v>
      </c>
      <c r="M10" s="122">
        <f>K10*L10</f>
        <v>0</v>
      </c>
    </row>
    <row r="11" spans="1:13" x14ac:dyDescent="0.25">
      <c r="A11" s="109"/>
      <c r="B11" s="109"/>
      <c r="C11" s="122"/>
      <c r="D11" s="5" t="s">
        <v>316</v>
      </c>
      <c r="E11" s="9" t="s">
        <v>61</v>
      </c>
      <c r="F11" s="33"/>
      <c r="G11" s="33"/>
      <c r="H11" s="33"/>
      <c r="I11" s="109"/>
      <c r="J11" s="109"/>
      <c r="K11" s="124"/>
      <c r="L11" s="124"/>
      <c r="M11" s="122"/>
    </row>
    <row r="14" spans="1:13" ht="26.25" customHeight="1" x14ac:dyDescent="0.4">
      <c r="A14" s="102" t="s">
        <v>32</v>
      </c>
      <c r="B14" s="103"/>
      <c r="C14" s="104"/>
      <c r="D14" s="111" t="s">
        <v>62</v>
      </c>
      <c r="E14" s="111"/>
      <c r="F14" s="111"/>
      <c r="G14" s="111"/>
      <c r="H14" s="111"/>
      <c r="I14" s="111"/>
      <c r="J14" s="111"/>
      <c r="K14" s="102" t="s">
        <v>63</v>
      </c>
      <c r="L14" s="103"/>
      <c r="M14" s="104"/>
    </row>
    <row r="15" spans="1:13" ht="156" x14ac:dyDescent="0.3">
      <c r="A15" s="34" t="s">
        <v>43</v>
      </c>
      <c r="B15" s="34" t="s">
        <v>44</v>
      </c>
      <c r="C15" s="34" t="s">
        <v>45</v>
      </c>
      <c r="D15" s="110" t="s">
        <v>64</v>
      </c>
      <c r="E15" s="110"/>
      <c r="F15" s="27" t="s">
        <v>65</v>
      </c>
      <c r="G15" s="117" t="s">
        <v>66</v>
      </c>
      <c r="H15" s="118"/>
      <c r="I15" s="27" t="s">
        <v>67</v>
      </c>
      <c r="J15" s="27" t="s">
        <v>68</v>
      </c>
      <c r="K15" s="34" t="s">
        <v>69</v>
      </c>
      <c r="L15" s="34" t="s">
        <v>70</v>
      </c>
      <c r="M15" s="34" t="s">
        <v>71</v>
      </c>
    </row>
    <row r="16" spans="1:13" x14ac:dyDescent="0.25">
      <c r="A16" s="106">
        <f>K10</f>
        <v>0</v>
      </c>
      <c r="B16" s="106">
        <f>L10</f>
        <v>-1</v>
      </c>
      <c r="C16" s="115">
        <f>M10</f>
        <v>0</v>
      </c>
      <c r="D16" s="105"/>
      <c r="E16" s="105"/>
      <c r="F16" s="5"/>
      <c r="G16" s="109"/>
      <c r="H16" s="109"/>
      <c r="I16" s="112">
        <v>-1</v>
      </c>
      <c r="J16" s="112">
        <v>-1</v>
      </c>
      <c r="K16" s="106">
        <f>A16+I16</f>
        <v>-1</v>
      </c>
      <c r="L16" s="106">
        <f>B16+J16</f>
        <v>-2</v>
      </c>
      <c r="M16" s="115">
        <f>K16*L16</f>
        <v>2</v>
      </c>
    </row>
    <row r="17" spans="1:13" x14ac:dyDescent="0.25">
      <c r="A17" s="107"/>
      <c r="B17" s="107"/>
      <c r="C17" s="116"/>
      <c r="D17" s="105"/>
      <c r="E17" s="105"/>
      <c r="F17" s="5"/>
      <c r="G17" s="109"/>
      <c r="H17" s="109"/>
      <c r="I17" s="113"/>
      <c r="J17" s="113"/>
      <c r="K17" s="107"/>
      <c r="L17" s="107"/>
      <c r="M17" s="116"/>
    </row>
    <row r="18" spans="1:13" x14ac:dyDescent="0.25">
      <c r="A18" s="107"/>
      <c r="B18" s="107"/>
      <c r="C18" s="116"/>
      <c r="D18" s="105"/>
      <c r="E18" s="105"/>
      <c r="F18" s="5"/>
      <c r="G18" s="109"/>
      <c r="H18" s="109"/>
      <c r="I18" s="113"/>
      <c r="J18" s="113"/>
      <c r="K18" s="107"/>
      <c r="L18" s="107"/>
      <c r="M18" s="116"/>
    </row>
    <row r="19" spans="1:13" x14ac:dyDescent="0.25">
      <c r="A19" s="107"/>
      <c r="B19" s="107"/>
      <c r="C19" s="116"/>
      <c r="D19" s="105"/>
      <c r="E19" s="105"/>
      <c r="F19" s="5"/>
      <c r="G19" s="109"/>
      <c r="H19" s="109"/>
      <c r="I19" s="113"/>
      <c r="J19" s="113"/>
      <c r="K19" s="107"/>
      <c r="L19" s="107"/>
      <c r="M19" s="116"/>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8"/>
      <c r="B24" s="108"/>
      <c r="C24" s="123"/>
      <c r="D24" s="105"/>
      <c r="E24" s="105"/>
      <c r="F24" s="5"/>
      <c r="G24" s="109"/>
      <c r="H24" s="109"/>
      <c r="I24" s="114"/>
      <c r="J24" s="114"/>
      <c r="K24" s="108"/>
      <c r="L24" s="108"/>
      <c r="M24" s="123"/>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A7" zoomScale="85" zoomScaleNormal="70" zoomScaleSheetLayoutView="85" workbookViewId="0">
      <selection activeCell="D9" sqref="D9"/>
    </sheetView>
  </sheetViews>
  <sheetFormatPr defaultColWidth="8.77734375" defaultRowHeight="13.2" x14ac:dyDescent="0.25"/>
  <cols>
    <col min="1" max="1" width="10" customWidth="1"/>
    <col min="2" max="2" width="37.21875" style="1" customWidth="1"/>
    <col min="3" max="4" width="51.44140625" style="1" customWidth="1"/>
    <col min="5" max="5" width="33.44140625" style="1" bestFit="1" customWidth="1"/>
    <col min="6" max="6" width="18.77734375" style="1" bestFit="1" customWidth="1"/>
    <col min="7" max="7" width="18.21875" customWidth="1"/>
    <col min="8" max="8" width="51.77734375" customWidth="1"/>
    <col min="9" max="10" width="8.77734375" customWidth="1"/>
  </cols>
  <sheetData>
    <row r="2" spans="1:8" ht="24.6" x14ac:dyDescent="0.4">
      <c r="A2" s="10" t="s">
        <v>317</v>
      </c>
    </row>
    <row r="4" spans="1:8" s="15" customFormat="1" ht="38.25" customHeight="1" x14ac:dyDescent="0.4">
      <c r="A4" s="111" t="s">
        <v>1</v>
      </c>
      <c r="B4" s="111"/>
      <c r="C4" s="111"/>
      <c r="D4" s="111"/>
      <c r="E4" s="111"/>
      <c r="F4" s="111"/>
      <c r="G4" s="111"/>
      <c r="H4" s="111"/>
    </row>
    <row r="5" spans="1:8" s="14" customFormat="1" ht="109.2" x14ac:dyDescent="0.3">
      <c r="A5" s="20" t="s">
        <v>2</v>
      </c>
      <c r="B5" s="20" t="s">
        <v>3</v>
      </c>
      <c r="C5" s="20" t="s">
        <v>4</v>
      </c>
      <c r="D5" s="96" t="s">
        <v>84</v>
      </c>
      <c r="E5" s="20" t="s">
        <v>378</v>
      </c>
      <c r="F5" s="30" t="s">
        <v>379</v>
      </c>
      <c r="G5" s="43" t="s">
        <v>270</v>
      </c>
      <c r="H5" s="43" t="s">
        <v>409</v>
      </c>
    </row>
    <row r="6" spans="1:8" ht="165" customHeight="1" x14ac:dyDescent="0.25">
      <c r="A6" s="25" t="s">
        <v>318</v>
      </c>
      <c r="B6" s="24" t="s">
        <v>417</v>
      </c>
      <c r="C6" s="44" t="s">
        <v>377</v>
      </c>
      <c r="D6" s="44" t="s">
        <v>420</v>
      </c>
      <c r="E6" s="24" t="s">
        <v>416</v>
      </c>
      <c r="F6" s="24" t="s">
        <v>10</v>
      </c>
      <c r="G6" s="45"/>
      <c r="H6" s="45"/>
    </row>
    <row r="7" spans="1:8" ht="198" customHeight="1" x14ac:dyDescent="0.25">
      <c r="A7" s="25" t="s">
        <v>319</v>
      </c>
      <c r="B7" s="24" t="s">
        <v>418</v>
      </c>
      <c r="C7" s="24" t="s">
        <v>419</v>
      </c>
      <c r="D7" s="24" t="s">
        <v>376</v>
      </c>
      <c r="E7" s="24" t="s">
        <v>416</v>
      </c>
      <c r="F7" s="24" t="s">
        <v>320</v>
      </c>
      <c r="G7" s="45"/>
      <c r="H7" s="45"/>
    </row>
    <row r="8" spans="1:8" ht="101.4" customHeight="1" x14ac:dyDescent="0.25">
      <c r="A8" s="25" t="s">
        <v>321</v>
      </c>
      <c r="B8" s="24" t="s">
        <v>87</v>
      </c>
      <c r="C8" s="24" t="s">
        <v>322</v>
      </c>
      <c r="D8" s="24" t="s">
        <v>421</v>
      </c>
      <c r="E8" s="24" t="s">
        <v>416</v>
      </c>
      <c r="F8" s="24" t="s">
        <v>320</v>
      </c>
      <c r="G8" s="45"/>
      <c r="H8" s="45"/>
    </row>
    <row r="9" spans="1:8" ht="45.75" customHeight="1" x14ac:dyDescent="0.25">
      <c r="A9" s="13" t="s">
        <v>323</v>
      </c>
      <c r="B9" s="17"/>
      <c r="C9" s="18" t="s">
        <v>20</v>
      </c>
      <c r="D9" s="18"/>
      <c r="E9" s="17"/>
      <c r="F9" s="17"/>
      <c r="G9" s="45"/>
      <c r="H9" s="45"/>
    </row>
    <row r="21" spans="7:7" hidden="1" x14ac:dyDescent="0.25">
      <c r="G21" t="s">
        <v>21</v>
      </c>
    </row>
    <row r="22" spans="7:7" hidden="1" x14ac:dyDescent="0.25">
      <c r="G22" t="s">
        <v>22</v>
      </c>
    </row>
    <row r="28" spans="7:7" hidden="1" x14ac:dyDescent="0.25"/>
    <row r="29" spans="7:7" hidden="1" x14ac:dyDescent="0.25"/>
    <row r="30" spans="7:7" hidden="1" x14ac:dyDescent="0.25"/>
    <row r="31" spans="7:7" hidden="1" x14ac:dyDescent="0.25"/>
    <row r="32" spans="7: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D1" zoomScaleNormal="75" zoomScaleSheetLayoutView="100"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6.664062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28" t="s">
        <v>3</v>
      </c>
      <c r="E4" s="28" t="s">
        <v>4</v>
      </c>
      <c r="F4" s="28" t="s">
        <v>25</v>
      </c>
      <c r="G4" s="30" t="s">
        <v>379</v>
      </c>
    </row>
    <row r="5" spans="1:13" s="38" customFormat="1" ht="113.25" customHeight="1" thickBot="1" x14ac:dyDescent="0.3">
      <c r="C5" s="39" t="str">
        <f>'4. Contratación directa'!A6:A6</f>
        <v>PR1</v>
      </c>
      <c r="D5" s="40" t="str">
        <f>'4. Contratación directa'!B6:B6</f>
        <v>Incumplimiento de un procedimiento de concurso obligatorio</v>
      </c>
      <c r="E5" s="40" t="str">
        <f>'4. Contratación directa'!C6:C6</f>
        <v>Un miembro del personal de la AG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v>
      </c>
      <c r="F5" s="40" t="str">
        <f>'4. Contratación directa'!E6:E6</f>
        <v>Autoridades de gestión y terceros</v>
      </c>
      <c r="G5" s="41" t="str">
        <f>'4. Contratación directa'!F6:F6</f>
        <v>Interno / Colusión</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15.6" x14ac:dyDescent="0.3">
      <c r="A10" s="135">
        <v>1</v>
      </c>
      <c r="B10" s="112">
        <v>1</v>
      </c>
      <c r="C10" s="132">
        <f>A10*B10</f>
        <v>1</v>
      </c>
      <c r="D10" s="129" t="s">
        <v>132</v>
      </c>
      <c r="E10" s="130"/>
      <c r="F10" s="130"/>
      <c r="G10" s="130"/>
      <c r="H10" s="131"/>
      <c r="I10" s="109">
        <v>-1</v>
      </c>
      <c r="J10" s="109">
        <v>-2</v>
      </c>
      <c r="K10" s="124">
        <f>A10+I10</f>
        <v>0</v>
      </c>
      <c r="L10" s="124">
        <f>B10+J10</f>
        <v>-1</v>
      </c>
      <c r="M10" s="132">
        <f>K10*L10</f>
        <v>0</v>
      </c>
    </row>
    <row r="11" spans="1:13" ht="39.6" x14ac:dyDescent="0.25">
      <c r="A11" s="136"/>
      <c r="B11" s="113"/>
      <c r="C11" s="133"/>
      <c r="D11" s="3" t="s">
        <v>324</v>
      </c>
      <c r="E11" s="4" t="s">
        <v>325</v>
      </c>
      <c r="F11" s="26"/>
      <c r="G11" s="26"/>
      <c r="H11" s="89"/>
      <c r="I11" s="109"/>
      <c r="J11" s="109"/>
      <c r="K11" s="124"/>
      <c r="L11" s="124"/>
      <c r="M11" s="133"/>
    </row>
    <row r="12" spans="1:13" ht="26.4" x14ac:dyDescent="0.25">
      <c r="A12" s="136"/>
      <c r="B12" s="113"/>
      <c r="C12" s="133"/>
      <c r="D12" s="3" t="s">
        <v>326</v>
      </c>
      <c r="E12" s="6" t="s">
        <v>327</v>
      </c>
      <c r="F12" s="26"/>
      <c r="G12" s="26"/>
      <c r="H12" s="89"/>
      <c r="I12" s="109"/>
      <c r="J12" s="109"/>
      <c r="K12" s="124"/>
      <c r="L12" s="124"/>
      <c r="M12" s="133"/>
    </row>
    <row r="13" spans="1:13" x14ac:dyDescent="0.25">
      <c r="A13" s="136"/>
      <c r="B13" s="113"/>
      <c r="C13" s="133"/>
      <c r="D13" s="5" t="s">
        <v>328</v>
      </c>
      <c r="E13" s="9" t="s">
        <v>61</v>
      </c>
      <c r="F13" s="26"/>
      <c r="G13" s="26"/>
      <c r="H13" s="89"/>
      <c r="I13" s="109"/>
      <c r="J13" s="109"/>
      <c r="K13" s="124"/>
      <c r="L13" s="124"/>
      <c r="M13" s="133"/>
    </row>
    <row r="14" spans="1:13" ht="18.75" customHeight="1" x14ac:dyDescent="0.3">
      <c r="A14" s="136"/>
      <c r="B14" s="113"/>
      <c r="C14" s="133"/>
      <c r="D14" s="129" t="s">
        <v>140</v>
      </c>
      <c r="E14" s="130"/>
      <c r="F14" s="130"/>
      <c r="G14" s="130"/>
      <c r="H14" s="131"/>
      <c r="I14" s="109"/>
      <c r="J14" s="109"/>
      <c r="K14" s="124"/>
      <c r="L14" s="124"/>
      <c r="M14" s="133"/>
    </row>
    <row r="15" spans="1:13" s="42" customFormat="1" ht="52.8" x14ac:dyDescent="0.25">
      <c r="A15" s="136"/>
      <c r="B15" s="113"/>
      <c r="C15" s="133"/>
      <c r="D15" s="37" t="s">
        <v>329</v>
      </c>
      <c r="E15" s="6" t="s">
        <v>330</v>
      </c>
      <c r="F15" s="82"/>
      <c r="G15" s="82"/>
      <c r="H15" s="90"/>
      <c r="I15" s="109"/>
      <c r="J15" s="109"/>
      <c r="K15" s="124"/>
      <c r="L15" s="124"/>
      <c r="M15" s="133"/>
    </row>
    <row r="16" spans="1:13" s="42" customFormat="1" ht="26.4" x14ac:dyDescent="0.25">
      <c r="A16" s="136"/>
      <c r="B16" s="113"/>
      <c r="C16" s="133"/>
      <c r="D16" s="37" t="s">
        <v>331</v>
      </c>
      <c r="E16" s="6" t="s">
        <v>327</v>
      </c>
      <c r="F16" s="82"/>
      <c r="G16" s="82"/>
      <c r="H16" s="90"/>
      <c r="I16" s="109"/>
      <c r="J16" s="109"/>
      <c r="K16" s="124"/>
      <c r="L16" s="124"/>
      <c r="M16" s="133"/>
    </row>
    <row r="17" spans="1:13" s="42" customFormat="1" ht="39.6" x14ac:dyDescent="0.25">
      <c r="A17" s="136"/>
      <c r="B17" s="113"/>
      <c r="C17" s="133"/>
      <c r="D17" s="37" t="s">
        <v>332</v>
      </c>
      <c r="E17" s="6" t="s">
        <v>51</v>
      </c>
      <c r="F17" s="82"/>
      <c r="G17" s="82"/>
      <c r="H17" s="90"/>
      <c r="I17" s="109"/>
      <c r="J17" s="109"/>
      <c r="K17" s="124"/>
      <c r="L17" s="124"/>
      <c r="M17" s="133"/>
    </row>
    <row r="18" spans="1:13" s="42" customFormat="1" x14ac:dyDescent="0.25">
      <c r="A18" s="136"/>
      <c r="B18" s="113"/>
      <c r="C18" s="133"/>
      <c r="D18" s="56" t="s">
        <v>328</v>
      </c>
      <c r="E18" s="57" t="s">
        <v>61</v>
      </c>
      <c r="F18" s="82"/>
      <c r="G18" s="82"/>
      <c r="H18" s="90"/>
      <c r="I18" s="109"/>
      <c r="J18" s="109"/>
      <c r="K18" s="124"/>
      <c r="L18" s="124"/>
      <c r="M18" s="133"/>
    </row>
    <row r="19" spans="1:13" s="42" customFormat="1" ht="15.6" x14ac:dyDescent="0.3">
      <c r="A19" s="136"/>
      <c r="B19" s="113"/>
      <c r="C19" s="133"/>
      <c r="D19" s="129" t="s">
        <v>148</v>
      </c>
      <c r="E19" s="130"/>
      <c r="F19" s="130"/>
      <c r="G19" s="130"/>
      <c r="H19" s="131"/>
      <c r="I19" s="109"/>
      <c r="J19" s="109"/>
      <c r="K19" s="124"/>
      <c r="L19" s="124"/>
      <c r="M19" s="133"/>
    </row>
    <row r="20" spans="1:13" ht="52.8" x14ac:dyDescent="0.25">
      <c r="A20" s="136"/>
      <c r="B20" s="113"/>
      <c r="C20" s="133"/>
      <c r="D20" s="3" t="s">
        <v>333</v>
      </c>
      <c r="E20" s="6" t="s">
        <v>334</v>
      </c>
      <c r="F20" s="81"/>
      <c r="G20" s="81"/>
      <c r="H20" s="89"/>
      <c r="I20" s="109"/>
      <c r="J20" s="109"/>
      <c r="K20" s="124"/>
      <c r="L20" s="124"/>
      <c r="M20" s="133"/>
    </row>
    <row r="21" spans="1:13" ht="39.6" x14ac:dyDescent="0.25">
      <c r="A21" s="136"/>
      <c r="B21" s="113"/>
      <c r="C21" s="133"/>
      <c r="D21" s="3" t="s">
        <v>335</v>
      </c>
      <c r="E21" s="6" t="s">
        <v>51</v>
      </c>
      <c r="F21" s="81"/>
      <c r="G21" s="81"/>
      <c r="H21" s="89"/>
      <c r="I21" s="109"/>
      <c r="J21" s="109"/>
      <c r="K21" s="124"/>
      <c r="L21" s="124"/>
      <c r="M21" s="133"/>
    </row>
    <row r="22" spans="1:13" ht="26.4" x14ac:dyDescent="0.25">
      <c r="A22" s="136"/>
      <c r="B22" s="113"/>
      <c r="C22" s="133"/>
      <c r="D22" s="3" t="s">
        <v>336</v>
      </c>
      <c r="E22" s="6" t="s">
        <v>327</v>
      </c>
      <c r="F22" s="81"/>
      <c r="G22" s="81"/>
      <c r="H22" s="89"/>
      <c r="I22" s="109"/>
      <c r="J22" s="109"/>
      <c r="K22" s="124"/>
      <c r="L22" s="124"/>
      <c r="M22" s="133"/>
    </row>
    <row r="23" spans="1:13" x14ac:dyDescent="0.25">
      <c r="A23" s="137"/>
      <c r="B23" s="114"/>
      <c r="C23" s="134"/>
      <c r="D23" s="5" t="s">
        <v>125</v>
      </c>
      <c r="E23" s="9" t="s">
        <v>61</v>
      </c>
      <c r="F23" s="81"/>
      <c r="G23" s="81"/>
      <c r="H23" s="89"/>
      <c r="I23" s="109"/>
      <c r="J23" s="109"/>
      <c r="K23" s="124"/>
      <c r="L23" s="124"/>
      <c r="M23" s="134"/>
    </row>
    <row r="25" spans="1:13" ht="26.25" customHeight="1" x14ac:dyDescent="0.4">
      <c r="A25" s="102" t="s">
        <v>32</v>
      </c>
      <c r="B25" s="103"/>
      <c r="C25" s="104"/>
      <c r="D25" s="111" t="s">
        <v>62</v>
      </c>
      <c r="E25" s="111"/>
      <c r="F25" s="111"/>
      <c r="G25" s="111"/>
      <c r="H25" s="111"/>
      <c r="I25" s="111"/>
      <c r="J25" s="111"/>
      <c r="K25" s="102" t="s">
        <v>63</v>
      </c>
      <c r="L25" s="103"/>
      <c r="M25" s="104"/>
    </row>
    <row r="26" spans="1:13" ht="156" x14ac:dyDescent="0.3">
      <c r="A26" s="28" t="s">
        <v>43</v>
      </c>
      <c r="B26" s="28" t="s">
        <v>44</v>
      </c>
      <c r="C26" s="28" t="s">
        <v>45</v>
      </c>
      <c r="D26" s="110" t="s">
        <v>64</v>
      </c>
      <c r="E26" s="110"/>
      <c r="F26" s="27" t="s">
        <v>65</v>
      </c>
      <c r="G26" s="117" t="s">
        <v>66</v>
      </c>
      <c r="H26" s="118"/>
      <c r="I26" s="27" t="s">
        <v>67</v>
      </c>
      <c r="J26" s="27" t="s">
        <v>68</v>
      </c>
      <c r="K26" s="28" t="s">
        <v>69</v>
      </c>
      <c r="L26" s="28" t="s">
        <v>70</v>
      </c>
      <c r="M26" s="28" t="s">
        <v>71</v>
      </c>
    </row>
    <row r="27" spans="1:13" x14ac:dyDescent="0.25">
      <c r="A27" s="106">
        <f>K10</f>
        <v>0</v>
      </c>
      <c r="B27" s="106">
        <f>L10</f>
        <v>-1</v>
      </c>
      <c r="C27" s="132">
        <f>M10</f>
        <v>0</v>
      </c>
      <c r="D27" s="105"/>
      <c r="E27" s="105"/>
      <c r="F27" s="5"/>
      <c r="G27" s="109"/>
      <c r="H27" s="109"/>
      <c r="I27" s="112">
        <v>-1</v>
      </c>
      <c r="J27" s="112">
        <v>-1</v>
      </c>
      <c r="K27" s="106">
        <f>A27+I27</f>
        <v>-1</v>
      </c>
      <c r="L27" s="106">
        <f>B27+J27</f>
        <v>-2</v>
      </c>
      <c r="M27" s="132">
        <f>K27*L27</f>
        <v>2</v>
      </c>
    </row>
    <row r="28" spans="1:13" x14ac:dyDescent="0.25">
      <c r="A28" s="107"/>
      <c r="B28" s="107"/>
      <c r="C28" s="133"/>
      <c r="D28" s="105"/>
      <c r="E28" s="105"/>
      <c r="F28" s="5"/>
      <c r="G28" s="109"/>
      <c r="H28" s="109"/>
      <c r="I28" s="113"/>
      <c r="J28" s="113"/>
      <c r="K28" s="107"/>
      <c r="L28" s="107"/>
      <c r="M28" s="133"/>
    </row>
    <row r="29" spans="1:13" x14ac:dyDescent="0.25">
      <c r="A29" s="107"/>
      <c r="B29" s="107"/>
      <c r="C29" s="133"/>
      <c r="D29" s="105"/>
      <c r="E29" s="105"/>
      <c r="F29" s="5"/>
      <c r="G29" s="109"/>
      <c r="H29" s="109"/>
      <c r="I29" s="113"/>
      <c r="J29" s="113"/>
      <c r="K29" s="107"/>
      <c r="L29" s="107"/>
      <c r="M29" s="133"/>
    </row>
    <row r="30" spans="1:13" x14ac:dyDescent="0.25">
      <c r="A30" s="107"/>
      <c r="B30" s="107"/>
      <c r="C30" s="133"/>
      <c r="D30" s="105"/>
      <c r="E30" s="105"/>
      <c r="F30" s="5"/>
      <c r="G30" s="109"/>
      <c r="H30" s="109"/>
      <c r="I30" s="113"/>
      <c r="J30" s="113"/>
      <c r="K30" s="107"/>
      <c r="L30" s="107"/>
      <c r="M30" s="133"/>
    </row>
    <row r="31" spans="1:13" x14ac:dyDescent="0.25">
      <c r="A31" s="107"/>
      <c r="B31" s="107"/>
      <c r="C31" s="133"/>
      <c r="D31" s="105"/>
      <c r="E31" s="105"/>
      <c r="F31" s="5"/>
      <c r="G31" s="109"/>
      <c r="H31" s="109"/>
      <c r="I31" s="113"/>
      <c r="J31" s="113"/>
      <c r="K31" s="107"/>
      <c r="L31" s="107"/>
      <c r="M31" s="133"/>
    </row>
    <row r="32" spans="1:13" x14ac:dyDescent="0.25">
      <c r="A32" s="107"/>
      <c r="B32" s="107"/>
      <c r="C32" s="133"/>
      <c r="D32" s="105"/>
      <c r="E32" s="105"/>
      <c r="F32" s="5"/>
      <c r="G32" s="109"/>
      <c r="H32" s="109"/>
      <c r="I32" s="113"/>
      <c r="J32" s="113"/>
      <c r="K32" s="107"/>
      <c r="L32" s="107"/>
      <c r="M32" s="133"/>
    </row>
    <row r="33" spans="1:13" x14ac:dyDescent="0.25">
      <c r="A33" s="107"/>
      <c r="B33" s="107"/>
      <c r="C33" s="133"/>
      <c r="D33" s="105"/>
      <c r="E33" s="105"/>
      <c r="F33" s="5"/>
      <c r="G33" s="109"/>
      <c r="H33" s="109"/>
      <c r="I33" s="113"/>
      <c r="J33" s="113"/>
      <c r="K33" s="107"/>
      <c r="L33" s="107"/>
      <c r="M33" s="133"/>
    </row>
    <row r="34" spans="1:13" x14ac:dyDescent="0.25">
      <c r="A34" s="107"/>
      <c r="B34" s="107"/>
      <c r="C34" s="133"/>
      <c r="D34" s="105"/>
      <c r="E34" s="105"/>
      <c r="F34" s="5"/>
      <c r="G34" s="109"/>
      <c r="H34" s="109"/>
      <c r="I34" s="113"/>
      <c r="J34" s="113"/>
      <c r="K34" s="107"/>
      <c r="L34" s="107"/>
      <c r="M34" s="133"/>
    </row>
    <row r="35" spans="1:13" x14ac:dyDescent="0.25">
      <c r="A35" s="108"/>
      <c r="B35" s="108"/>
      <c r="C35" s="133"/>
      <c r="D35" s="105"/>
      <c r="E35" s="105"/>
      <c r="F35" s="5"/>
      <c r="G35" s="109"/>
      <c r="H35" s="109"/>
      <c r="I35" s="114"/>
      <c r="J35" s="114"/>
      <c r="K35" s="108"/>
      <c r="L35" s="108"/>
      <c r="M35" s="133"/>
    </row>
    <row r="59" spans="2:3" x14ac:dyDescent="0.25">
      <c r="B59">
        <v>1</v>
      </c>
      <c r="C59">
        <v>-1</v>
      </c>
    </row>
    <row r="60" spans="2:3" x14ac:dyDescent="0.25">
      <c r="B60">
        <v>2</v>
      </c>
      <c r="C60">
        <v>-2</v>
      </c>
    </row>
    <row r="61" spans="2:3" x14ac:dyDescent="0.25">
      <c r="B61">
        <v>3</v>
      </c>
      <c r="C61">
        <v>-3</v>
      </c>
    </row>
    <row r="62" spans="2:3" x14ac:dyDescent="0.25">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B1" zoomScaleNormal="75" zoomScaleSheetLayoutView="100" workbookViewId="0">
      <selection activeCell="G4" sqref="G4"/>
    </sheetView>
  </sheetViews>
  <sheetFormatPr defaultColWidth="9.21875" defaultRowHeight="13.2" x14ac:dyDescent="0.25"/>
  <cols>
    <col min="1" max="1" width="13.21875" style="42" customWidth="1"/>
    <col min="2" max="2" width="14.21875" style="42" customWidth="1"/>
    <col min="3" max="3" width="12.77734375" style="42" customWidth="1"/>
    <col min="4" max="4" width="15.77734375" style="42" customWidth="1"/>
    <col min="5" max="5" width="70.21875" style="42" customWidth="1"/>
    <col min="6" max="6" width="28.44140625" style="42" customWidth="1"/>
    <col min="7" max="7" width="23.44140625" style="42" customWidth="1"/>
    <col min="8" max="8" width="14.77734375" style="42" customWidth="1"/>
    <col min="9" max="9" width="15.21875" style="42" customWidth="1"/>
    <col min="10" max="10" width="18.5546875" style="42" customWidth="1"/>
    <col min="11" max="11" width="14.5546875" style="42" customWidth="1"/>
    <col min="12" max="12" width="15.21875" style="42" customWidth="1"/>
    <col min="13" max="13" width="15.44140625" style="42" customWidth="1"/>
    <col min="14" max="14" width="29.21875" style="42" customWidth="1"/>
    <col min="15" max="15" width="15.21875" style="42" customWidth="1"/>
    <col min="16" max="16" width="18.5546875" style="42" customWidth="1"/>
    <col min="17" max="17" width="14.77734375" style="42" bestFit="1" customWidth="1"/>
    <col min="18" max="18" width="15.77734375" style="42" bestFit="1" customWidth="1"/>
    <col min="19" max="19" width="13.21875" style="42" customWidth="1"/>
    <col min="20" max="20" width="12.77734375" style="42" customWidth="1"/>
    <col min="21" max="21" width="13.77734375" style="42" customWidth="1"/>
    <col min="22" max="22" width="41.21875" style="42" customWidth="1"/>
    <col min="23" max="16384" width="9.21875" style="42"/>
  </cols>
  <sheetData>
    <row r="2" spans="1:13" ht="13.8" thickBot="1" x14ac:dyDescent="0.3"/>
    <row r="3" spans="1:13" s="47" customFormat="1" ht="24.6" x14ac:dyDescent="0.4">
      <c r="C3" s="119" t="s">
        <v>1</v>
      </c>
      <c r="D3" s="120"/>
      <c r="E3" s="120"/>
      <c r="F3" s="120"/>
      <c r="G3" s="121"/>
    </row>
    <row r="4" spans="1:13" s="48" customFormat="1" ht="62.4" x14ac:dyDescent="0.3">
      <c r="C4" s="49" t="s">
        <v>2</v>
      </c>
      <c r="D4" s="88" t="s">
        <v>3</v>
      </c>
      <c r="E4" s="88" t="s">
        <v>4</v>
      </c>
      <c r="F4" s="88" t="s">
        <v>25</v>
      </c>
      <c r="G4" s="30" t="s">
        <v>379</v>
      </c>
    </row>
    <row r="5" spans="1:13" s="51" customFormat="1" ht="92.25" customHeight="1" thickBot="1" x14ac:dyDescent="0.3">
      <c r="C5" s="52" t="str">
        <f>'4. Contratación directa'!A7:A7</f>
        <v>PR2</v>
      </c>
      <c r="D5" s="53" t="str">
        <f>'4. Contratación directa'!B7:B7</f>
        <v>Manipulación del procedimiento de concurso</v>
      </c>
      <c r="E5" s="53" t="str">
        <f>'4. Contratación directa'!C7:C7</f>
        <v>Un miembro del personal de una AG favorece a un licitador en un procedimiento de concurso mediante:
- unas especificaciones amañadas, o
- la filtración de los datos de las ofertas, o
- la manipulación de las ofertas.</v>
      </c>
      <c r="F5" s="53" t="str">
        <f>'4. Contratación directa'!E7:E7</f>
        <v>Autoridades de gestión y terceros</v>
      </c>
      <c r="G5" s="54" t="str">
        <f>'4. Contratación directa'!F7:F7</f>
        <v>Colusión</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15.75" customHeight="1" x14ac:dyDescent="0.3">
      <c r="A10" s="109">
        <v>1</v>
      </c>
      <c r="B10" s="109">
        <v>1</v>
      </c>
      <c r="C10" s="122">
        <f>A10*B10</f>
        <v>1</v>
      </c>
      <c r="D10" s="147" t="s">
        <v>161</v>
      </c>
      <c r="E10" s="148"/>
      <c r="F10" s="148"/>
      <c r="G10" s="148"/>
      <c r="H10" s="149"/>
      <c r="I10" s="142">
        <v>-1</v>
      </c>
      <c r="J10" s="142">
        <v>-1</v>
      </c>
      <c r="K10" s="138">
        <f>A10+I10</f>
        <v>0</v>
      </c>
      <c r="L10" s="138">
        <f>B10+J10</f>
        <v>0</v>
      </c>
      <c r="M10" s="122">
        <f>K10*L10</f>
        <v>0</v>
      </c>
    </row>
    <row r="11" spans="1:13" ht="52.8" x14ac:dyDescent="0.25">
      <c r="A11" s="109"/>
      <c r="B11" s="109"/>
      <c r="C11" s="122"/>
      <c r="D11" s="37" t="s">
        <v>337</v>
      </c>
      <c r="E11" s="6" t="s">
        <v>338</v>
      </c>
      <c r="F11" s="87"/>
      <c r="G11" s="87"/>
      <c r="H11" s="90"/>
      <c r="I11" s="142"/>
      <c r="J11" s="142"/>
      <c r="K11" s="138"/>
      <c r="L11" s="138"/>
      <c r="M11" s="122"/>
    </row>
    <row r="12" spans="1:13" ht="26.4" x14ac:dyDescent="0.25">
      <c r="A12" s="109"/>
      <c r="B12" s="109"/>
      <c r="C12" s="122"/>
      <c r="D12" s="37" t="s">
        <v>339</v>
      </c>
      <c r="E12" s="6" t="s">
        <v>327</v>
      </c>
      <c r="F12" s="87"/>
      <c r="G12" s="87"/>
      <c r="H12" s="90"/>
      <c r="I12" s="142"/>
      <c r="J12" s="142"/>
      <c r="K12" s="138"/>
      <c r="L12" s="138"/>
      <c r="M12" s="122"/>
    </row>
    <row r="13" spans="1:13" x14ac:dyDescent="0.25">
      <c r="A13" s="109"/>
      <c r="B13" s="109"/>
      <c r="C13" s="122"/>
      <c r="D13" s="56" t="s">
        <v>340</v>
      </c>
      <c r="E13" s="57" t="s">
        <v>61</v>
      </c>
      <c r="F13" s="87"/>
      <c r="G13" s="87"/>
      <c r="H13" s="90"/>
      <c r="I13" s="142"/>
      <c r="J13" s="142"/>
      <c r="K13" s="138"/>
      <c r="L13" s="138"/>
      <c r="M13" s="122"/>
    </row>
    <row r="14" spans="1:13" ht="15.75" customHeight="1" x14ac:dyDescent="0.3">
      <c r="A14" s="109"/>
      <c r="B14" s="109"/>
      <c r="C14" s="122"/>
      <c r="D14" s="147" t="s">
        <v>167</v>
      </c>
      <c r="E14" s="148"/>
      <c r="F14" s="148"/>
      <c r="G14" s="148"/>
      <c r="H14" s="149"/>
      <c r="I14" s="142"/>
      <c r="J14" s="142"/>
      <c r="K14" s="138"/>
      <c r="L14" s="138"/>
      <c r="M14" s="122"/>
    </row>
    <row r="15" spans="1:13" ht="52.8" x14ac:dyDescent="0.25">
      <c r="A15" s="109"/>
      <c r="B15" s="109"/>
      <c r="C15" s="122"/>
      <c r="D15" s="3" t="s">
        <v>341</v>
      </c>
      <c r="E15" s="4" t="s">
        <v>342</v>
      </c>
      <c r="F15" s="87"/>
      <c r="G15" s="87"/>
      <c r="H15" s="90"/>
      <c r="I15" s="142"/>
      <c r="J15" s="142"/>
      <c r="K15" s="138"/>
      <c r="L15" s="138"/>
      <c r="M15" s="122"/>
    </row>
    <row r="16" spans="1:13" ht="39.6" x14ac:dyDescent="0.25">
      <c r="A16" s="109"/>
      <c r="B16" s="109"/>
      <c r="C16" s="122"/>
      <c r="D16" s="3" t="s">
        <v>343</v>
      </c>
      <c r="E16" s="4" t="s">
        <v>344</v>
      </c>
      <c r="F16" s="87"/>
      <c r="G16" s="87"/>
      <c r="H16" s="90"/>
      <c r="I16" s="142"/>
      <c r="J16" s="142"/>
      <c r="K16" s="138"/>
      <c r="L16" s="138"/>
      <c r="M16" s="122"/>
    </row>
    <row r="17" spans="1:13" ht="26.4" x14ac:dyDescent="0.25">
      <c r="A17" s="109"/>
      <c r="B17" s="109"/>
      <c r="C17" s="122"/>
      <c r="D17" s="3" t="s">
        <v>345</v>
      </c>
      <c r="E17" s="4" t="s">
        <v>124</v>
      </c>
      <c r="F17" s="87"/>
      <c r="G17" s="87"/>
      <c r="H17" s="90"/>
      <c r="I17" s="142"/>
      <c r="J17" s="142"/>
      <c r="K17" s="138"/>
      <c r="L17" s="138"/>
      <c r="M17" s="122"/>
    </row>
    <row r="18" spans="1:13" ht="15.75" customHeight="1" x14ac:dyDescent="0.25">
      <c r="A18" s="109"/>
      <c r="B18" s="109"/>
      <c r="C18" s="122"/>
      <c r="D18" s="5" t="s">
        <v>346</v>
      </c>
      <c r="E18" s="9" t="s">
        <v>61</v>
      </c>
      <c r="F18" s="87"/>
      <c r="G18" s="87"/>
      <c r="H18" s="90"/>
      <c r="I18" s="142"/>
      <c r="J18" s="142"/>
      <c r="K18" s="138"/>
      <c r="L18" s="138"/>
      <c r="M18" s="122"/>
    </row>
    <row r="19" spans="1:13" ht="15.75" customHeight="1" x14ac:dyDescent="0.3">
      <c r="A19" s="109"/>
      <c r="B19" s="109"/>
      <c r="C19" s="122"/>
      <c r="D19" s="147" t="s">
        <v>175</v>
      </c>
      <c r="E19" s="148"/>
      <c r="F19" s="148"/>
      <c r="G19" s="148"/>
      <c r="H19" s="149"/>
      <c r="I19" s="142"/>
      <c r="J19" s="142"/>
      <c r="K19" s="138"/>
      <c r="L19" s="138"/>
      <c r="M19" s="122"/>
    </row>
    <row r="20" spans="1:13" ht="26.4" x14ac:dyDescent="0.25">
      <c r="A20" s="109"/>
      <c r="B20" s="109"/>
      <c r="C20" s="122"/>
      <c r="D20" s="3" t="s">
        <v>347</v>
      </c>
      <c r="E20" s="4" t="s">
        <v>348</v>
      </c>
      <c r="F20" s="87"/>
      <c r="G20" s="87"/>
      <c r="H20" s="90"/>
      <c r="I20" s="142"/>
      <c r="J20" s="142"/>
      <c r="K20" s="138"/>
      <c r="L20" s="138"/>
      <c r="M20" s="122"/>
    </row>
    <row r="21" spans="1:13" ht="26.4" x14ac:dyDescent="0.25">
      <c r="A21" s="109"/>
      <c r="B21" s="109"/>
      <c r="C21" s="122"/>
      <c r="D21" s="3" t="s">
        <v>349</v>
      </c>
      <c r="E21" s="4" t="s">
        <v>124</v>
      </c>
      <c r="F21" s="87"/>
      <c r="G21" s="87"/>
      <c r="H21" s="90"/>
      <c r="I21" s="142"/>
      <c r="J21" s="142"/>
      <c r="K21" s="138"/>
      <c r="L21" s="138"/>
      <c r="M21" s="122"/>
    </row>
    <row r="22" spans="1:13" x14ac:dyDescent="0.25">
      <c r="A22" s="109"/>
      <c r="B22" s="109"/>
      <c r="C22" s="122"/>
      <c r="D22" s="5" t="s">
        <v>350</v>
      </c>
      <c r="E22" s="9" t="s">
        <v>61</v>
      </c>
      <c r="F22" s="87"/>
      <c r="G22" s="87"/>
      <c r="H22" s="90"/>
      <c r="I22" s="142"/>
      <c r="J22" s="142"/>
      <c r="K22" s="138"/>
      <c r="L22" s="138"/>
      <c r="M22" s="122"/>
    </row>
    <row r="25" spans="1:13" ht="26.25" customHeight="1" x14ac:dyDescent="0.4">
      <c r="A25" s="102" t="s">
        <v>32</v>
      </c>
      <c r="B25" s="103"/>
      <c r="C25" s="104"/>
      <c r="D25" s="111" t="s">
        <v>62</v>
      </c>
      <c r="E25" s="111"/>
      <c r="F25" s="111"/>
      <c r="G25" s="111"/>
      <c r="H25" s="111"/>
      <c r="I25" s="111"/>
      <c r="J25" s="111"/>
      <c r="K25" s="102" t="s">
        <v>63</v>
      </c>
      <c r="L25" s="103"/>
      <c r="M25" s="104"/>
    </row>
    <row r="26" spans="1:13" ht="156" x14ac:dyDescent="0.3">
      <c r="A26" s="50" t="s">
        <v>43</v>
      </c>
      <c r="B26" s="50" t="s">
        <v>44</v>
      </c>
      <c r="C26" s="50" t="s">
        <v>45</v>
      </c>
      <c r="D26" s="139" t="s">
        <v>64</v>
      </c>
      <c r="E26" s="139"/>
      <c r="F26" s="58" t="s">
        <v>65</v>
      </c>
      <c r="G26" s="140" t="s">
        <v>66</v>
      </c>
      <c r="H26" s="141"/>
      <c r="I26" s="58" t="s">
        <v>67</v>
      </c>
      <c r="J26" s="58" t="s">
        <v>68</v>
      </c>
      <c r="K26" s="50" t="s">
        <v>69</v>
      </c>
      <c r="L26" s="50" t="s">
        <v>70</v>
      </c>
      <c r="M26" s="50" t="s">
        <v>71</v>
      </c>
    </row>
    <row r="27" spans="1:13" x14ac:dyDescent="0.25">
      <c r="A27" s="144">
        <f>K10</f>
        <v>0</v>
      </c>
      <c r="B27" s="144">
        <f>L10</f>
        <v>0</v>
      </c>
      <c r="C27" s="122">
        <f>M10</f>
        <v>0</v>
      </c>
      <c r="D27" s="143"/>
      <c r="E27" s="143"/>
      <c r="F27" s="56"/>
      <c r="G27" s="142"/>
      <c r="H27" s="142"/>
      <c r="I27" s="150">
        <v>-1</v>
      </c>
      <c r="J27" s="150">
        <v>-1</v>
      </c>
      <c r="K27" s="144">
        <f>A27+I27</f>
        <v>-1</v>
      </c>
      <c r="L27" s="144">
        <f>B27+J27</f>
        <v>-1</v>
      </c>
      <c r="M27" s="122">
        <f>K27*L27</f>
        <v>1</v>
      </c>
    </row>
    <row r="28" spans="1:13" x14ac:dyDescent="0.25">
      <c r="A28" s="145"/>
      <c r="B28" s="145"/>
      <c r="C28" s="122"/>
      <c r="D28" s="143"/>
      <c r="E28" s="143"/>
      <c r="F28" s="56"/>
      <c r="G28" s="142"/>
      <c r="H28" s="142"/>
      <c r="I28" s="151"/>
      <c r="J28" s="151"/>
      <c r="K28" s="145"/>
      <c r="L28" s="145"/>
      <c r="M28" s="122"/>
    </row>
    <row r="29" spans="1:13" x14ac:dyDescent="0.25">
      <c r="A29" s="145"/>
      <c r="B29" s="145"/>
      <c r="C29" s="122"/>
      <c r="D29" s="143"/>
      <c r="E29" s="143"/>
      <c r="F29" s="56"/>
      <c r="G29" s="142"/>
      <c r="H29" s="142"/>
      <c r="I29" s="151"/>
      <c r="J29" s="151"/>
      <c r="K29" s="145"/>
      <c r="L29" s="145"/>
      <c r="M29" s="122"/>
    </row>
    <row r="30" spans="1:13" x14ac:dyDescent="0.25">
      <c r="A30" s="145"/>
      <c r="B30" s="145"/>
      <c r="C30" s="122"/>
      <c r="D30" s="143"/>
      <c r="E30" s="143"/>
      <c r="F30" s="56"/>
      <c r="G30" s="142"/>
      <c r="H30" s="142"/>
      <c r="I30" s="151"/>
      <c r="J30" s="151"/>
      <c r="K30" s="145"/>
      <c r="L30" s="145"/>
      <c r="M30" s="122"/>
    </row>
    <row r="31" spans="1:13" x14ac:dyDescent="0.25">
      <c r="A31" s="145"/>
      <c r="B31" s="145"/>
      <c r="C31" s="122"/>
      <c r="D31" s="143"/>
      <c r="E31" s="143"/>
      <c r="F31" s="56"/>
      <c r="G31" s="142"/>
      <c r="H31" s="142"/>
      <c r="I31" s="151"/>
      <c r="J31" s="151"/>
      <c r="K31" s="145"/>
      <c r="L31" s="145"/>
      <c r="M31" s="122"/>
    </row>
    <row r="32" spans="1:13" x14ac:dyDescent="0.25">
      <c r="A32" s="145"/>
      <c r="B32" s="145"/>
      <c r="C32" s="122"/>
      <c r="D32" s="143"/>
      <c r="E32" s="143"/>
      <c r="F32" s="56"/>
      <c r="G32" s="142"/>
      <c r="H32" s="142"/>
      <c r="I32" s="151"/>
      <c r="J32" s="151"/>
      <c r="K32" s="145"/>
      <c r="L32" s="145"/>
      <c r="M32" s="122"/>
    </row>
    <row r="33" spans="1:13" x14ac:dyDescent="0.25">
      <c r="A33" s="145"/>
      <c r="B33" s="145"/>
      <c r="C33" s="122"/>
      <c r="D33" s="143"/>
      <c r="E33" s="143"/>
      <c r="F33" s="56"/>
      <c r="G33" s="142"/>
      <c r="H33" s="142"/>
      <c r="I33" s="151"/>
      <c r="J33" s="151"/>
      <c r="K33" s="145"/>
      <c r="L33" s="145"/>
      <c r="M33" s="122"/>
    </row>
    <row r="34" spans="1:13" x14ac:dyDescent="0.25">
      <c r="A34" s="145"/>
      <c r="B34" s="145"/>
      <c r="C34" s="122"/>
      <c r="D34" s="143"/>
      <c r="E34" s="143"/>
      <c r="F34" s="56"/>
      <c r="G34" s="142"/>
      <c r="H34" s="142"/>
      <c r="I34" s="151"/>
      <c r="J34" s="151"/>
      <c r="K34" s="145"/>
      <c r="L34" s="145"/>
      <c r="M34" s="122"/>
    </row>
    <row r="35" spans="1:13" x14ac:dyDescent="0.25">
      <c r="A35" s="146"/>
      <c r="B35" s="146"/>
      <c r="C35" s="122"/>
      <c r="D35" s="143"/>
      <c r="E35" s="143"/>
      <c r="F35" s="56"/>
      <c r="G35" s="142"/>
      <c r="H35" s="142"/>
      <c r="I35" s="152"/>
      <c r="J35" s="152"/>
      <c r="K35" s="146"/>
      <c r="L35" s="146"/>
      <c r="M35" s="122"/>
    </row>
    <row r="59" spans="2:3" x14ac:dyDescent="0.25">
      <c r="B59" s="42">
        <v>1</v>
      </c>
      <c r="C59" s="42">
        <v>-1</v>
      </c>
    </row>
    <row r="60" spans="2:3" x14ac:dyDescent="0.25">
      <c r="B60" s="42">
        <v>2</v>
      </c>
      <c r="C60" s="42">
        <v>-2</v>
      </c>
    </row>
    <row r="61" spans="2:3" x14ac:dyDescent="0.25">
      <c r="B61" s="42">
        <v>3</v>
      </c>
      <c r="C61" s="42">
        <v>-3</v>
      </c>
    </row>
    <row r="62" spans="2:3" x14ac:dyDescent="0.25">
      <c r="B62" s="42">
        <v>4</v>
      </c>
      <c r="C62" s="42">
        <v>-4</v>
      </c>
    </row>
    <row r="63" spans="2:3" x14ac:dyDescent="0.25">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F18:H19 F22:H22 F13:H13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C7" zoomScaleNormal="75" zoomScaleSheetLayoutView="100" workbookViewId="0">
      <selection activeCell="G4" sqref="G4"/>
    </sheetView>
  </sheetViews>
  <sheetFormatPr defaultColWidth="9.21875" defaultRowHeight="13.2" x14ac:dyDescent="0.25"/>
  <cols>
    <col min="1" max="1" width="13.21875" style="42" customWidth="1"/>
    <col min="2" max="2" width="14.21875" style="42" customWidth="1"/>
    <col min="3" max="3" width="12.77734375" style="42" customWidth="1"/>
    <col min="4" max="4" width="15.77734375" style="42" customWidth="1"/>
    <col min="5" max="5" width="70.21875" style="42" customWidth="1"/>
    <col min="6" max="6" width="28.44140625" style="42" customWidth="1"/>
    <col min="7" max="7" width="23.44140625" style="42" customWidth="1"/>
    <col min="8" max="8" width="14.77734375" style="42" customWidth="1"/>
    <col min="9" max="9" width="15.21875" style="42" customWidth="1"/>
    <col min="10" max="10" width="18.5546875" style="42" customWidth="1"/>
    <col min="11" max="11" width="14.5546875" style="42" customWidth="1"/>
    <col min="12" max="12" width="15.21875" style="42" customWidth="1"/>
    <col min="13" max="13" width="15.44140625" style="42" customWidth="1"/>
    <col min="14" max="14" width="29.21875" style="42" customWidth="1"/>
    <col min="15" max="15" width="15.21875" style="42" customWidth="1"/>
    <col min="16" max="16" width="18.5546875" style="42" customWidth="1"/>
    <col min="17" max="17" width="14.77734375" style="42" bestFit="1" customWidth="1"/>
    <col min="18" max="18" width="15.77734375" style="42" bestFit="1" customWidth="1"/>
    <col min="19" max="19" width="13.21875" style="42" customWidth="1"/>
    <col min="20" max="20" width="12.77734375" style="42" customWidth="1"/>
    <col min="21" max="21" width="13.77734375" style="42" customWidth="1"/>
    <col min="22" max="22" width="41.21875" style="42" customWidth="1"/>
    <col min="23" max="16384" width="9.21875" style="42"/>
  </cols>
  <sheetData>
    <row r="2" spans="1:13" ht="13.8" thickBot="1" x14ac:dyDescent="0.3"/>
    <row r="3" spans="1:13" s="47" customFormat="1" ht="24.6" x14ac:dyDescent="0.4">
      <c r="C3" s="119" t="s">
        <v>1</v>
      </c>
      <c r="D3" s="120"/>
      <c r="E3" s="120"/>
      <c r="F3" s="120"/>
      <c r="G3" s="121"/>
    </row>
    <row r="4" spans="1:13" s="48" customFormat="1" ht="62.4" x14ac:dyDescent="0.3">
      <c r="C4" s="49" t="s">
        <v>2</v>
      </c>
      <c r="D4" s="88" t="s">
        <v>3</v>
      </c>
      <c r="E4" s="88" t="s">
        <v>4</v>
      </c>
      <c r="F4" s="88" t="s">
        <v>25</v>
      </c>
      <c r="G4" s="30" t="s">
        <v>379</v>
      </c>
    </row>
    <row r="5" spans="1:13" s="51" customFormat="1" ht="90.6" thickBot="1" x14ac:dyDescent="0.3">
      <c r="C5" s="52" t="str">
        <f>'4. Contratación directa'!A8:A8</f>
        <v>PR3</v>
      </c>
      <c r="D5" s="53" t="str">
        <f>'4. Contratación directa'!B8:B8</f>
        <v>Conflicto de interés no declarado, o pago de sobornos o comisiones</v>
      </c>
      <c r="E5" s="53" t="str">
        <f>'4. Contratación directa'!C8:C8</f>
        <v>Un miembro del personal de una AG favorece a un solicitante o licitador debido a que:
- existe un conflicto de interés no declarado, o
- se han pagado sobornos o comisiones.</v>
      </c>
      <c r="F5" s="53" t="str">
        <f>'4. Contratación directa'!E8:E8</f>
        <v>Autoridades de gestión y terceros</v>
      </c>
      <c r="G5" s="54" t="str">
        <f>'4. Contratación directa'!F8:F8</f>
        <v>Colusión</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15.6" x14ac:dyDescent="0.3">
      <c r="A10" s="150">
        <v>1</v>
      </c>
      <c r="B10" s="150">
        <v>1</v>
      </c>
      <c r="C10" s="122">
        <f>A10*B10</f>
        <v>1</v>
      </c>
      <c r="D10" s="147" t="s">
        <v>116</v>
      </c>
      <c r="E10" s="148"/>
      <c r="F10" s="148"/>
      <c r="G10" s="148"/>
      <c r="H10" s="149"/>
      <c r="I10" s="150">
        <v>-1</v>
      </c>
      <c r="J10" s="150">
        <v>-1</v>
      </c>
      <c r="K10" s="144">
        <f>A10+I10</f>
        <v>0</v>
      </c>
      <c r="L10" s="144">
        <f>B10+J10</f>
        <v>0</v>
      </c>
      <c r="M10" s="122">
        <f>K10*L10</f>
        <v>0</v>
      </c>
    </row>
    <row r="11" spans="1:13" ht="39.6" x14ac:dyDescent="0.25">
      <c r="A11" s="151"/>
      <c r="B11" s="151"/>
      <c r="C11" s="122"/>
      <c r="D11" s="3" t="s">
        <v>351</v>
      </c>
      <c r="E11" s="4" t="s">
        <v>47</v>
      </c>
      <c r="F11" s="87"/>
      <c r="G11" s="87"/>
      <c r="H11" s="87"/>
      <c r="I11" s="151"/>
      <c r="J11" s="151"/>
      <c r="K11" s="145"/>
      <c r="L11" s="145"/>
      <c r="M11" s="122">
        <f>K10*L11</f>
        <v>0</v>
      </c>
    </row>
    <row r="12" spans="1:13" ht="52.8" x14ac:dyDescent="0.25">
      <c r="A12" s="151"/>
      <c r="B12" s="151"/>
      <c r="C12" s="122"/>
      <c r="D12" s="3" t="s">
        <v>352</v>
      </c>
      <c r="E12" s="6" t="s">
        <v>330</v>
      </c>
      <c r="F12" s="87"/>
      <c r="G12" s="87"/>
      <c r="H12" s="87"/>
      <c r="I12" s="151"/>
      <c r="J12" s="151"/>
      <c r="K12" s="145"/>
      <c r="L12" s="145"/>
      <c r="M12" s="122"/>
    </row>
    <row r="13" spans="1:13" ht="39.6" x14ac:dyDescent="0.25">
      <c r="A13" s="151"/>
      <c r="B13" s="151"/>
      <c r="C13" s="122"/>
      <c r="D13" s="3" t="s">
        <v>353</v>
      </c>
      <c r="E13" s="4" t="s">
        <v>51</v>
      </c>
      <c r="F13" s="87"/>
      <c r="G13" s="87"/>
      <c r="H13" s="87"/>
      <c r="I13" s="151"/>
      <c r="J13" s="151"/>
      <c r="K13" s="145"/>
      <c r="L13" s="145"/>
      <c r="M13" s="122"/>
    </row>
    <row r="14" spans="1:13" ht="26.4" x14ac:dyDescent="0.25">
      <c r="A14" s="151"/>
      <c r="B14" s="151"/>
      <c r="C14" s="122"/>
      <c r="D14" s="3" t="s">
        <v>354</v>
      </c>
      <c r="E14" s="4" t="s">
        <v>124</v>
      </c>
      <c r="F14" s="87"/>
      <c r="G14" s="87"/>
      <c r="H14" s="87"/>
      <c r="I14" s="151"/>
      <c r="J14" s="151"/>
      <c r="K14" s="145"/>
      <c r="L14" s="145"/>
      <c r="M14" s="122"/>
    </row>
    <row r="15" spans="1:13" x14ac:dyDescent="0.25">
      <c r="A15" s="151"/>
      <c r="B15" s="151"/>
      <c r="C15" s="122"/>
      <c r="D15" s="5" t="s">
        <v>355</v>
      </c>
      <c r="E15" s="9" t="s">
        <v>61</v>
      </c>
      <c r="F15" s="87"/>
      <c r="G15" s="87"/>
      <c r="H15" s="87"/>
      <c r="I15" s="151"/>
      <c r="J15" s="151"/>
      <c r="K15" s="145"/>
      <c r="L15" s="145"/>
      <c r="M15" s="122"/>
    </row>
    <row r="16" spans="1:13" ht="15.6" x14ac:dyDescent="0.3">
      <c r="A16" s="151"/>
      <c r="B16" s="151"/>
      <c r="C16" s="122"/>
      <c r="D16" s="147" t="s">
        <v>356</v>
      </c>
      <c r="E16" s="148"/>
      <c r="F16" s="148"/>
      <c r="G16" s="148"/>
      <c r="H16" s="149"/>
      <c r="I16" s="151"/>
      <c r="J16" s="151"/>
      <c r="K16" s="145"/>
      <c r="L16" s="145"/>
      <c r="M16" s="122"/>
    </row>
    <row r="17" spans="1:13" ht="39.6" x14ac:dyDescent="0.25">
      <c r="A17" s="151"/>
      <c r="B17" s="151"/>
      <c r="C17" s="122"/>
      <c r="D17" s="3" t="s">
        <v>357</v>
      </c>
      <c r="E17" s="4" t="s">
        <v>358</v>
      </c>
      <c r="F17" s="87"/>
      <c r="G17" s="87"/>
      <c r="H17" s="87"/>
      <c r="I17" s="151"/>
      <c r="J17" s="151"/>
      <c r="K17" s="145"/>
      <c r="L17" s="145"/>
      <c r="M17" s="122">
        <f>K17*L17</f>
        <v>0</v>
      </c>
    </row>
    <row r="18" spans="1:13" ht="52.8" x14ac:dyDescent="0.25">
      <c r="A18" s="151"/>
      <c r="B18" s="151"/>
      <c r="C18" s="122"/>
      <c r="D18" s="3" t="s">
        <v>359</v>
      </c>
      <c r="E18" s="6" t="s">
        <v>330</v>
      </c>
      <c r="F18" s="87"/>
      <c r="G18" s="87"/>
      <c r="H18" s="87"/>
      <c r="I18" s="151"/>
      <c r="J18" s="151"/>
      <c r="K18" s="145"/>
      <c r="L18" s="145"/>
      <c r="M18" s="122"/>
    </row>
    <row r="19" spans="1:13" ht="79.2" x14ac:dyDescent="0.25">
      <c r="A19" s="151"/>
      <c r="B19" s="151"/>
      <c r="C19" s="122"/>
      <c r="D19" s="3" t="s">
        <v>360</v>
      </c>
      <c r="E19" s="4" t="s">
        <v>361</v>
      </c>
      <c r="F19" s="87"/>
      <c r="G19" s="87"/>
      <c r="H19" s="87"/>
      <c r="I19" s="151"/>
      <c r="J19" s="151"/>
      <c r="K19" s="145"/>
      <c r="L19" s="145"/>
      <c r="M19" s="122"/>
    </row>
    <row r="20" spans="1:13" ht="26.4" x14ac:dyDescent="0.25">
      <c r="A20" s="151"/>
      <c r="B20" s="151"/>
      <c r="C20" s="122"/>
      <c r="D20" s="3" t="s">
        <v>362</v>
      </c>
      <c r="E20" s="4" t="s">
        <v>124</v>
      </c>
      <c r="F20" s="87"/>
      <c r="G20" s="87"/>
      <c r="H20" s="87"/>
      <c r="I20" s="151"/>
      <c r="J20" s="151"/>
      <c r="K20" s="145"/>
      <c r="L20" s="145"/>
      <c r="M20" s="122"/>
    </row>
    <row r="21" spans="1:13" x14ac:dyDescent="0.25">
      <c r="A21" s="152"/>
      <c r="B21" s="152"/>
      <c r="C21" s="122"/>
      <c r="D21" s="5" t="s">
        <v>363</v>
      </c>
      <c r="E21" s="9" t="s">
        <v>61</v>
      </c>
      <c r="F21" s="87"/>
      <c r="G21" s="87"/>
      <c r="H21" s="87"/>
      <c r="I21" s="152"/>
      <c r="J21" s="152"/>
      <c r="K21" s="146"/>
      <c r="L21" s="146"/>
      <c r="M21" s="122"/>
    </row>
    <row r="24" spans="1:13" ht="26.25" customHeight="1" x14ac:dyDescent="0.4">
      <c r="A24" s="102" t="s">
        <v>32</v>
      </c>
      <c r="B24" s="103"/>
      <c r="C24" s="104"/>
      <c r="D24" s="111" t="s">
        <v>62</v>
      </c>
      <c r="E24" s="111"/>
      <c r="F24" s="111"/>
      <c r="G24" s="111"/>
      <c r="H24" s="111"/>
      <c r="I24" s="111"/>
      <c r="J24" s="111"/>
      <c r="K24" s="102" t="s">
        <v>63</v>
      </c>
      <c r="L24" s="103"/>
      <c r="M24" s="104"/>
    </row>
    <row r="25" spans="1:13" ht="156" x14ac:dyDescent="0.3">
      <c r="A25" s="50" t="s">
        <v>43</v>
      </c>
      <c r="B25" s="50" t="s">
        <v>44</v>
      </c>
      <c r="C25" s="50" t="s">
        <v>45</v>
      </c>
      <c r="D25" s="139" t="s">
        <v>64</v>
      </c>
      <c r="E25" s="139"/>
      <c r="F25" s="58" t="s">
        <v>65</v>
      </c>
      <c r="G25" s="140" t="s">
        <v>66</v>
      </c>
      <c r="H25" s="141"/>
      <c r="I25" s="58" t="s">
        <v>67</v>
      </c>
      <c r="J25" s="58" t="s">
        <v>68</v>
      </c>
      <c r="K25" s="50" t="s">
        <v>69</v>
      </c>
      <c r="L25" s="50" t="s">
        <v>70</v>
      </c>
      <c r="M25" s="50" t="s">
        <v>71</v>
      </c>
    </row>
    <row r="26" spans="1:13" x14ac:dyDescent="0.25">
      <c r="A26" s="144">
        <f>K10</f>
        <v>0</v>
      </c>
      <c r="B26" s="144">
        <f>L10</f>
        <v>0</v>
      </c>
      <c r="C26" s="115">
        <f>M10</f>
        <v>0</v>
      </c>
      <c r="D26" s="143"/>
      <c r="E26" s="143"/>
      <c r="F26" s="56"/>
      <c r="G26" s="142"/>
      <c r="H26" s="142"/>
      <c r="I26" s="150">
        <v>-1</v>
      </c>
      <c r="J26" s="150">
        <v>-1</v>
      </c>
      <c r="K26" s="144">
        <f>A26+I26</f>
        <v>-1</v>
      </c>
      <c r="L26" s="144">
        <f>B26+J26</f>
        <v>-1</v>
      </c>
      <c r="M26" s="115">
        <f>K26*L26</f>
        <v>1</v>
      </c>
    </row>
    <row r="27" spans="1:13" x14ac:dyDescent="0.25">
      <c r="A27" s="145"/>
      <c r="B27" s="145"/>
      <c r="C27" s="116"/>
      <c r="D27" s="143"/>
      <c r="E27" s="143"/>
      <c r="F27" s="56"/>
      <c r="G27" s="142"/>
      <c r="H27" s="142"/>
      <c r="I27" s="151"/>
      <c r="J27" s="151"/>
      <c r="K27" s="145"/>
      <c r="L27" s="145"/>
      <c r="M27" s="116"/>
    </row>
    <row r="28" spans="1:13" x14ac:dyDescent="0.25">
      <c r="A28" s="145"/>
      <c r="B28" s="145"/>
      <c r="C28" s="116"/>
      <c r="D28" s="143"/>
      <c r="E28" s="143"/>
      <c r="F28" s="56"/>
      <c r="G28" s="142"/>
      <c r="H28" s="142"/>
      <c r="I28" s="151"/>
      <c r="J28" s="151"/>
      <c r="K28" s="145"/>
      <c r="L28" s="145"/>
      <c r="M28" s="116"/>
    </row>
    <row r="29" spans="1:13" x14ac:dyDescent="0.25">
      <c r="A29" s="145"/>
      <c r="B29" s="145"/>
      <c r="C29" s="116"/>
      <c r="D29" s="143"/>
      <c r="E29" s="143"/>
      <c r="F29" s="56"/>
      <c r="G29" s="142"/>
      <c r="H29" s="142"/>
      <c r="I29" s="151"/>
      <c r="J29" s="151"/>
      <c r="K29" s="145"/>
      <c r="L29" s="145"/>
      <c r="M29" s="116"/>
    </row>
    <row r="30" spans="1:13" x14ac:dyDescent="0.25">
      <c r="A30" s="145"/>
      <c r="B30" s="145"/>
      <c r="C30" s="116"/>
      <c r="D30" s="143"/>
      <c r="E30" s="143"/>
      <c r="F30" s="56"/>
      <c r="G30" s="142"/>
      <c r="H30" s="142"/>
      <c r="I30" s="151"/>
      <c r="J30" s="151"/>
      <c r="K30" s="145"/>
      <c r="L30" s="145"/>
      <c r="M30" s="116"/>
    </row>
    <row r="31" spans="1:13" x14ac:dyDescent="0.25">
      <c r="A31" s="145"/>
      <c r="B31" s="145"/>
      <c r="C31" s="116"/>
      <c r="D31" s="143"/>
      <c r="E31" s="143"/>
      <c r="F31" s="56"/>
      <c r="G31" s="142"/>
      <c r="H31" s="142"/>
      <c r="I31" s="151"/>
      <c r="J31" s="151"/>
      <c r="K31" s="145"/>
      <c r="L31" s="145"/>
      <c r="M31" s="116"/>
    </row>
    <row r="32" spans="1:13" x14ac:dyDescent="0.25">
      <c r="A32" s="145"/>
      <c r="B32" s="145"/>
      <c r="C32" s="116"/>
      <c r="D32" s="143"/>
      <c r="E32" s="143"/>
      <c r="F32" s="56"/>
      <c r="G32" s="142"/>
      <c r="H32" s="142"/>
      <c r="I32" s="151"/>
      <c r="J32" s="151"/>
      <c r="K32" s="145"/>
      <c r="L32" s="145"/>
      <c r="M32" s="116"/>
    </row>
    <row r="33" spans="1:13" x14ac:dyDescent="0.25">
      <c r="A33" s="145"/>
      <c r="B33" s="145"/>
      <c r="C33" s="116"/>
      <c r="D33" s="143"/>
      <c r="E33" s="143"/>
      <c r="F33" s="56"/>
      <c r="G33" s="142"/>
      <c r="H33" s="142"/>
      <c r="I33" s="151"/>
      <c r="J33" s="151"/>
      <c r="K33" s="145"/>
      <c r="L33" s="145"/>
      <c r="M33" s="116"/>
    </row>
    <row r="34" spans="1:13" x14ac:dyDescent="0.25">
      <c r="A34" s="146"/>
      <c r="B34" s="146"/>
      <c r="C34" s="116"/>
      <c r="D34" s="143"/>
      <c r="E34" s="143"/>
      <c r="F34" s="56"/>
      <c r="G34" s="142"/>
      <c r="H34" s="142"/>
      <c r="I34" s="152"/>
      <c r="J34" s="152"/>
      <c r="K34" s="146"/>
      <c r="L34" s="146"/>
      <c r="M34" s="116"/>
    </row>
    <row r="58" spans="2:3" x14ac:dyDescent="0.25">
      <c r="B58" s="42">
        <v>1</v>
      </c>
      <c r="C58" s="42">
        <v>-1</v>
      </c>
    </row>
    <row r="59" spans="2:3" x14ac:dyDescent="0.25">
      <c r="B59" s="42">
        <v>2</v>
      </c>
      <c r="C59" s="42">
        <v>-2</v>
      </c>
    </row>
    <row r="60" spans="2:3" x14ac:dyDescent="0.25">
      <c r="B60" s="42">
        <v>3</v>
      </c>
      <c r="C60" s="42">
        <v>-3</v>
      </c>
    </row>
    <row r="61" spans="2:3" x14ac:dyDescent="0.25">
      <c r="B61" s="42">
        <v>4</v>
      </c>
      <c r="C61" s="42">
        <v>-4</v>
      </c>
    </row>
    <row r="62" spans="2:3" x14ac:dyDescent="0.25">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tabSelected="1" view="pageBreakPreview" zoomScale="70" zoomScaleNormal="75" zoomScaleSheetLayoutView="70" workbookViewId="0">
      <selection activeCell="G4" sqref="G4"/>
    </sheetView>
  </sheetViews>
  <sheetFormatPr defaultColWidth="9.21875" defaultRowHeight="13.2" x14ac:dyDescent="0.25"/>
  <cols>
    <col min="1" max="1" width="13.21875" style="42" customWidth="1"/>
    <col min="2" max="2" width="14.21875" style="42" customWidth="1"/>
    <col min="3" max="3" width="12.77734375" style="42" customWidth="1"/>
    <col min="4" max="4" width="16.6640625" style="42" customWidth="1"/>
    <col min="5" max="5" width="70.21875" style="42" customWidth="1"/>
    <col min="6" max="6" width="28.44140625" style="42" customWidth="1"/>
    <col min="7" max="7" width="23.44140625" style="42" customWidth="1"/>
    <col min="8" max="8" width="14.77734375" style="42" customWidth="1"/>
    <col min="9" max="9" width="15.21875" style="42" customWidth="1"/>
    <col min="10" max="10" width="18.5546875" style="42" customWidth="1"/>
    <col min="11" max="11" width="14.5546875" style="42" customWidth="1"/>
    <col min="12" max="12" width="15.21875" style="42" customWidth="1"/>
    <col min="13" max="13" width="15.44140625" style="42" customWidth="1"/>
    <col min="14" max="14" width="29.21875" style="42" customWidth="1"/>
    <col min="15" max="15" width="15.21875" style="42" customWidth="1"/>
    <col min="16" max="16" width="18.5546875" style="42" customWidth="1"/>
    <col min="17" max="17" width="14.77734375" style="42" bestFit="1" customWidth="1"/>
    <col min="18" max="18" width="15.77734375" style="42" bestFit="1" customWidth="1"/>
    <col min="19" max="19" width="13.21875" style="42" customWidth="1"/>
    <col min="20" max="20" width="12.77734375" style="42" customWidth="1"/>
    <col min="21" max="21" width="13.77734375" style="42" customWidth="1"/>
    <col min="22" max="22" width="41.21875" style="42" customWidth="1"/>
    <col min="23" max="16384" width="9.21875" style="42"/>
  </cols>
  <sheetData>
    <row r="2" spans="1:13" ht="13.8" thickBot="1" x14ac:dyDescent="0.3"/>
    <row r="3" spans="1:13" s="47" customFormat="1" ht="24.6" x14ac:dyDescent="0.4">
      <c r="C3" s="119" t="s">
        <v>1</v>
      </c>
      <c r="D3" s="120"/>
      <c r="E3" s="120"/>
      <c r="F3" s="120"/>
      <c r="G3" s="121"/>
    </row>
    <row r="4" spans="1:13" s="48" customFormat="1" ht="79.8" customHeight="1" x14ac:dyDescent="0.3">
      <c r="C4" s="49" t="s">
        <v>2</v>
      </c>
      <c r="D4" s="50" t="s">
        <v>3</v>
      </c>
      <c r="E4" s="50" t="s">
        <v>4</v>
      </c>
      <c r="F4" s="50" t="s">
        <v>25</v>
      </c>
      <c r="G4" s="30" t="s">
        <v>379</v>
      </c>
    </row>
    <row r="5" spans="1:13" s="51" customFormat="1" ht="75.75" customHeight="1" thickBot="1" x14ac:dyDescent="0.3">
      <c r="C5" s="52" t="str">
        <f>'4. Contratación directa'!A9</f>
        <v>PRX</v>
      </c>
      <c r="D5" s="53">
        <f>'4. Contratación directa'!B9</f>
        <v>0</v>
      </c>
      <c r="E5" s="53" t="str">
        <f>'4. Contratación directa'!C9</f>
        <v>Incluir la descripción de los riesgos adicionales...</v>
      </c>
      <c r="F5" s="53">
        <f>'4. Contratación directa'!E9</f>
        <v>0</v>
      </c>
      <c r="G5" s="54">
        <f>'4. Contratación directa'!F9</f>
        <v>0</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26.4" x14ac:dyDescent="0.25">
      <c r="A10" s="142">
        <v>5</v>
      </c>
      <c r="B10" s="142">
        <v>3</v>
      </c>
      <c r="C10" s="122">
        <f>A10*B10</f>
        <v>15</v>
      </c>
      <c r="D10" s="3" t="s">
        <v>364</v>
      </c>
      <c r="E10" s="4" t="s">
        <v>348</v>
      </c>
      <c r="F10" s="55"/>
      <c r="G10" s="55"/>
      <c r="H10" s="55"/>
      <c r="I10" s="142">
        <v>-1</v>
      </c>
      <c r="J10" s="142">
        <v>-2</v>
      </c>
      <c r="K10" s="138">
        <f>A10+I10</f>
        <v>4</v>
      </c>
      <c r="L10" s="138">
        <f>B10+J10</f>
        <v>1</v>
      </c>
      <c r="M10" s="122">
        <f>K10*L10</f>
        <v>4</v>
      </c>
    </row>
    <row r="11" spans="1:13" x14ac:dyDescent="0.25">
      <c r="A11" s="142"/>
      <c r="B11" s="142"/>
      <c r="C11" s="122"/>
      <c r="D11" s="5" t="s">
        <v>365</v>
      </c>
      <c r="E11" s="9" t="s">
        <v>61</v>
      </c>
      <c r="F11" s="55"/>
      <c r="G11" s="55"/>
      <c r="H11" s="55"/>
      <c r="I11" s="142"/>
      <c r="J11" s="142"/>
      <c r="K11" s="138"/>
      <c r="L11" s="138"/>
      <c r="M11" s="122"/>
    </row>
    <row r="14" spans="1:13" ht="26.25" customHeight="1" x14ac:dyDescent="0.4">
      <c r="A14" s="102" t="s">
        <v>32</v>
      </c>
      <c r="B14" s="103"/>
      <c r="C14" s="104"/>
      <c r="D14" s="111" t="s">
        <v>62</v>
      </c>
      <c r="E14" s="111"/>
      <c r="F14" s="111"/>
      <c r="G14" s="111"/>
      <c r="H14" s="111"/>
      <c r="I14" s="111"/>
      <c r="J14" s="111"/>
      <c r="K14" s="102" t="s">
        <v>63</v>
      </c>
      <c r="L14" s="103"/>
      <c r="M14" s="104"/>
    </row>
    <row r="15" spans="1:13" ht="156" x14ac:dyDescent="0.3">
      <c r="A15" s="50" t="s">
        <v>43</v>
      </c>
      <c r="B15" s="50" t="s">
        <v>44</v>
      </c>
      <c r="C15" s="50" t="s">
        <v>45</v>
      </c>
      <c r="D15" s="139" t="s">
        <v>64</v>
      </c>
      <c r="E15" s="139"/>
      <c r="F15" s="58" t="s">
        <v>65</v>
      </c>
      <c r="G15" s="140" t="s">
        <v>66</v>
      </c>
      <c r="H15" s="141"/>
      <c r="I15" s="58" t="s">
        <v>67</v>
      </c>
      <c r="J15" s="58" t="s">
        <v>68</v>
      </c>
      <c r="K15" s="50" t="s">
        <v>69</v>
      </c>
      <c r="L15" s="50" t="s">
        <v>70</v>
      </c>
      <c r="M15" s="50" t="s">
        <v>71</v>
      </c>
    </row>
    <row r="16" spans="1:13" x14ac:dyDescent="0.25">
      <c r="A16" s="144">
        <f>K10</f>
        <v>4</v>
      </c>
      <c r="B16" s="144">
        <f>L10</f>
        <v>1</v>
      </c>
      <c r="C16" s="115">
        <f>M10</f>
        <v>4</v>
      </c>
      <c r="D16" s="143"/>
      <c r="E16" s="143"/>
      <c r="F16" s="56"/>
      <c r="G16" s="142"/>
      <c r="H16" s="142"/>
      <c r="I16" s="150">
        <v>-1</v>
      </c>
      <c r="J16" s="150">
        <v>-1</v>
      </c>
      <c r="K16" s="144">
        <f>A16+I16</f>
        <v>3</v>
      </c>
      <c r="L16" s="144">
        <f>B16+J16</f>
        <v>0</v>
      </c>
      <c r="M16" s="115">
        <f>K16*L16</f>
        <v>0</v>
      </c>
    </row>
    <row r="17" spans="1:13" x14ac:dyDescent="0.25">
      <c r="A17" s="145"/>
      <c r="B17" s="145"/>
      <c r="C17" s="116"/>
      <c r="D17" s="143"/>
      <c r="E17" s="143"/>
      <c r="F17" s="56"/>
      <c r="G17" s="142"/>
      <c r="H17" s="142"/>
      <c r="I17" s="151"/>
      <c r="J17" s="151"/>
      <c r="K17" s="145"/>
      <c r="L17" s="145"/>
      <c r="M17" s="116"/>
    </row>
    <row r="18" spans="1:13" x14ac:dyDescent="0.25">
      <c r="A18" s="145"/>
      <c r="B18" s="145"/>
      <c r="C18" s="116"/>
      <c r="D18" s="143"/>
      <c r="E18" s="143"/>
      <c r="F18" s="56"/>
      <c r="G18" s="142"/>
      <c r="H18" s="142"/>
      <c r="I18" s="151"/>
      <c r="J18" s="151"/>
      <c r="K18" s="145"/>
      <c r="L18" s="145"/>
      <c r="M18" s="116"/>
    </row>
    <row r="19" spans="1:13" x14ac:dyDescent="0.25">
      <c r="A19" s="145"/>
      <c r="B19" s="145"/>
      <c r="C19" s="116"/>
      <c r="D19" s="143"/>
      <c r="E19" s="143"/>
      <c r="F19" s="56"/>
      <c r="G19" s="142"/>
      <c r="H19" s="142"/>
      <c r="I19" s="151"/>
      <c r="J19" s="151"/>
      <c r="K19" s="145"/>
      <c r="L19" s="145"/>
      <c r="M19" s="116"/>
    </row>
    <row r="20" spans="1:13" x14ac:dyDescent="0.25">
      <c r="A20" s="145"/>
      <c r="B20" s="145"/>
      <c r="C20" s="116"/>
      <c r="D20" s="143"/>
      <c r="E20" s="143"/>
      <c r="F20" s="56"/>
      <c r="G20" s="142"/>
      <c r="H20" s="142"/>
      <c r="I20" s="151"/>
      <c r="J20" s="151"/>
      <c r="K20" s="145"/>
      <c r="L20" s="145"/>
      <c r="M20" s="116"/>
    </row>
    <row r="21" spans="1:13" x14ac:dyDescent="0.25">
      <c r="A21" s="145"/>
      <c r="B21" s="145"/>
      <c r="C21" s="116"/>
      <c r="D21" s="143"/>
      <c r="E21" s="143"/>
      <c r="F21" s="56"/>
      <c r="G21" s="142"/>
      <c r="H21" s="142"/>
      <c r="I21" s="151"/>
      <c r="J21" s="151"/>
      <c r="K21" s="145"/>
      <c r="L21" s="145"/>
      <c r="M21" s="116"/>
    </row>
    <row r="22" spans="1:13" x14ac:dyDescent="0.25">
      <c r="A22" s="145"/>
      <c r="B22" s="145"/>
      <c r="C22" s="116"/>
      <c r="D22" s="143"/>
      <c r="E22" s="143"/>
      <c r="F22" s="56"/>
      <c r="G22" s="142"/>
      <c r="H22" s="142"/>
      <c r="I22" s="151"/>
      <c r="J22" s="151"/>
      <c r="K22" s="145"/>
      <c r="L22" s="145"/>
      <c r="M22" s="116"/>
    </row>
    <row r="23" spans="1:13" x14ac:dyDescent="0.25">
      <c r="A23" s="145"/>
      <c r="B23" s="145"/>
      <c r="C23" s="116"/>
      <c r="D23" s="143"/>
      <c r="E23" s="143"/>
      <c r="F23" s="56"/>
      <c r="G23" s="142"/>
      <c r="H23" s="142"/>
      <c r="I23" s="151"/>
      <c r="J23" s="151"/>
      <c r="K23" s="145"/>
      <c r="L23" s="145"/>
      <c r="M23" s="116"/>
    </row>
    <row r="24" spans="1:13" x14ac:dyDescent="0.25">
      <c r="A24" s="146"/>
      <c r="B24" s="146"/>
      <c r="C24" s="123"/>
      <c r="D24" s="143"/>
      <c r="E24" s="143"/>
      <c r="F24" s="56"/>
      <c r="G24" s="142"/>
      <c r="H24" s="142"/>
      <c r="I24" s="152"/>
      <c r="J24" s="152"/>
      <c r="K24" s="146"/>
      <c r="L24" s="146"/>
      <c r="M24" s="123"/>
    </row>
    <row r="48" spans="2:3" x14ac:dyDescent="0.25">
      <c r="B48" s="42">
        <v>1</v>
      </c>
      <c r="C48" s="42">
        <v>-1</v>
      </c>
    </row>
    <row r="49" spans="2:3" x14ac:dyDescent="0.25">
      <c r="B49" s="42">
        <v>2</v>
      </c>
      <c r="C49" s="42">
        <v>-2</v>
      </c>
    </row>
    <row r="50" spans="2:3" x14ac:dyDescent="0.25">
      <c r="B50" s="42">
        <v>3</v>
      </c>
      <c r="C50" s="42">
        <v>-3</v>
      </c>
    </row>
    <row r="51" spans="2:3" x14ac:dyDescent="0.25">
      <c r="B51" s="42">
        <v>4</v>
      </c>
      <c r="C51" s="42">
        <v>-4</v>
      </c>
    </row>
    <row r="52" spans="2:3" x14ac:dyDescent="0.25">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topLeftCell="G1" zoomScaleNormal="75" zoomScaleSheetLayoutView="100" workbookViewId="0">
      <selection activeCell="G5" sqref="G5"/>
    </sheetView>
  </sheetViews>
  <sheetFormatPr defaultColWidth="8.77734375" defaultRowHeight="13.2" x14ac:dyDescent="0.25"/>
  <cols>
    <col min="1" max="1" width="13.21875" customWidth="1"/>
    <col min="2" max="2" width="14.21875" customWidth="1"/>
    <col min="3" max="3" width="12.77734375" customWidth="1"/>
    <col min="4" max="4" width="17.4414062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28" t="s">
        <v>3</v>
      </c>
      <c r="E4" s="28" t="s">
        <v>4</v>
      </c>
      <c r="F4" s="28" t="s">
        <v>25</v>
      </c>
      <c r="G4" s="30" t="s">
        <v>379</v>
      </c>
    </row>
    <row r="5" spans="1:13" s="38" customFormat="1" ht="60.6" thickBot="1" x14ac:dyDescent="0.3">
      <c r="C5" s="29" t="str">
        <f>'1. Selección de los solicitante'!A7</f>
        <v>SR2</v>
      </c>
      <c r="D5" s="40" t="str">
        <f>'1. Selección de los solicitante'!B7</f>
        <v>Declaraciones falsas de los solicitantes</v>
      </c>
      <c r="E5" s="40" t="s">
        <v>13</v>
      </c>
      <c r="F5" s="40" t="str">
        <f>'1. Selección de los solicitante'!D7</f>
        <v>Beneficiarios</v>
      </c>
      <c r="G5" s="41" t="str">
        <f>'1. Selección de los solicitante'!E7</f>
        <v>Externo</v>
      </c>
    </row>
    <row r="8" spans="1:13" s="42" customFormat="1" ht="26.25" customHeight="1" x14ac:dyDescent="0.4">
      <c r="A8" s="102" t="s">
        <v>30</v>
      </c>
      <c r="B8" s="103"/>
      <c r="C8" s="104"/>
      <c r="D8" s="102" t="s">
        <v>31</v>
      </c>
      <c r="E8" s="103"/>
      <c r="F8" s="103"/>
      <c r="G8" s="103"/>
      <c r="H8" s="103"/>
      <c r="I8" s="103"/>
      <c r="J8" s="104"/>
      <c r="K8" s="102" t="s">
        <v>32</v>
      </c>
      <c r="L8" s="103"/>
      <c r="M8" s="104"/>
    </row>
    <row r="9" spans="1:13" ht="171.6" x14ac:dyDescent="0.3">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26.4" x14ac:dyDescent="0.25">
      <c r="A10" s="112">
        <v>1</v>
      </c>
      <c r="B10" s="112">
        <v>1</v>
      </c>
      <c r="C10" s="122">
        <f>A10*B10</f>
        <v>1</v>
      </c>
      <c r="D10" s="37" t="s">
        <v>72</v>
      </c>
      <c r="E10" s="6" t="s">
        <v>73</v>
      </c>
      <c r="F10" s="26"/>
      <c r="G10" s="26"/>
      <c r="H10" s="26"/>
      <c r="I10" s="112">
        <v>-1</v>
      </c>
      <c r="J10" s="112">
        <v>-2</v>
      </c>
      <c r="K10" s="106">
        <f>A10+I10</f>
        <v>0</v>
      </c>
      <c r="L10" s="106">
        <f>B10+J10</f>
        <v>-1</v>
      </c>
      <c r="M10" s="122">
        <f>K10*L10</f>
        <v>0</v>
      </c>
    </row>
    <row r="11" spans="1:13" ht="39.6" x14ac:dyDescent="0.25">
      <c r="A11" s="113"/>
      <c r="B11" s="113"/>
      <c r="C11" s="122"/>
      <c r="D11" s="37" t="s">
        <v>74</v>
      </c>
      <c r="E11" s="6" t="s">
        <v>75</v>
      </c>
      <c r="F11" s="26"/>
      <c r="G11" s="26"/>
      <c r="H11" s="26"/>
      <c r="I11" s="113"/>
      <c r="J11" s="113"/>
      <c r="K11" s="107"/>
      <c r="L11" s="107"/>
      <c r="M11" s="122"/>
    </row>
    <row r="12" spans="1:13" ht="26.4" x14ac:dyDescent="0.25">
      <c r="A12" s="113"/>
      <c r="B12" s="113"/>
      <c r="C12" s="122"/>
      <c r="D12" s="37" t="s">
        <v>76</v>
      </c>
      <c r="E12" s="6" t="s">
        <v>77</v>
      </c>
      <c r="F12" s="26"/>
      <c r="G12" s="26"/>
      <c r="H12" s="26"/>
      <c r="I12" s="113"/>
      <c r="J12" s="113"/>
      <c r="K12" s="107"/>
      <c r="L12" s="107"/>
      <c r="M12" s="122"/>
    </row>
    <row r="13" spans="1:13" x14ac:dyDescent="0.25">
      <c r="A13" s="114"/>
      <c r="B13" s="114"/>
      <c r="C13" s="122"/>
      <c r="D13" s="5" t="s">
        <v>67</v>
      </c>
      <c r="E13" s="9" t="s">
        <v>61</v>
      </c>
      <c r="F13" s="26"/>
      <c r="G13" s="26"/>
      <c r="H13" s="26"/>
      <c r="I13" s="114"/>
      <c r="J13" s="114"/>
      <c r="K13" s="108"/>
      <c r="L13" s="108"/>
      <c r="M13" s="122"/>
    </row>
    <row r="16" spans="1:13" s="42" customFormat="1" ht="26.25" customHeight="1" x14ac:dyDescent="0.4">
      <c r="A16" s="102" t="s">
        <v>32</v>
      </c>
      <c r="B16" s="103"/>
      <c r="C16" s="104"/>
      <c r="D16" s="111" t="s">
        <v>62</v>
      </c>
      <c r="E16" s="111"/>
      <c r="F16" s="111"/>
      <c r="G16" s="111"/>
      <c r="H16" s="111"/>
      <c r="I16" s="111"/>
      <c r="J16" s="111"/>
      <c r="K16" s="102" t="s">
        <v>63</v>
      </c>
      <c r="L16" s="103"/>
      <c r="M16" s="104"/>
    </row>
    <row r="17" spans="1:13" ht="156" x14ac:dyDescent="0.3">
      <c r="A17" s="28" t="s">
        <v>43</v>
      </c>
      <c r="B17" s="28" t="s">
        <v>44</v>
      </c>
      <c r="C17" s="28" t="s">
        <v>45</v>
      </c>
      <c r="D17" s="110" t="s">
        <v>64</v>
      </c>
      <c r="E17" s="110"/>
      <c r="F17" s="27" t="s">
        <v>65</v>
      </c>
      <c r="G17" s="117" t="s">
        <v>66</v>
      </c>
      <c r="H17" s="118"/>
      <c r="I17" s="27" t="s">
        <v>67</v>
      </c>
      <c r="J17" s="27" t="s">
        <v>68</v>
      </c>
      <c r="K17" s="28" t="s">
        <v>69</v>
      </c>
      <c r="L17" s="28" t="s">
        <v>70</v>
      </c>
      <c r="M17" s="28" t="s">
        <v>71</v>
      </c>
    </row>
    <row r="18" spans="1:13" x14ac:dyDescent="0.25">
      <c r="A18" s="106">
        <f>K10</f>
        <v>0</v>
      </c>
      <c r="B18" s="106">
        <f>L10</f>
        <v>-1</v>
      </c>
      <c r="C18" s="122">
        <f>M10</f>
        <v>0</v>
      </c>
      <c r="D18" s="105"/>
      <c r="E18" s="105"/>
      <c r="F18" s="5"/>
      <c r="G18" s="109"/>
      <c r="H18" s="109"/>
      <c r="I18" s="112">
        <v>-1</v>
      </c>
      <c r="J18" s="112">
        <v>-1</v>
      </c>
      <c r="K18" s="106">
        <f>A18+I18</f>
        <v>-1</v>
      </c>
      <c r="L18" s="106">
        <f>B18+J18</f>
        <v>-2</v>
      </c>
      <c r="M18" s="115">
        <f>K18*L18</f>
        <v>2</v>
      </c>
    </row>
    <row r="19" spans="1:13" x14ac:dyDescent="0.25">
      <c r="A19" s="107"/>
      <c r="B19" s="107"/>
      <c r="C19" s="122"/>
      <c r="D19" s="105"/>
      <c r="E19" s="105"/>
      <c r="F19" s="5"/>
      <c r="G19" s="109"/>
      <c r="H19" s="109"/>
      <c r="I19" s="113"/>
      <c r="J19" s="113"/>
      <c r="K19" s="107"/>
      <c r="L19" s="107"/>
      <c r="M19" s="116"/>
    </row>
    <row r="20" spans="1:13" x14ac:dyDescent="0.25">
      <c r="A20" s="107"/>
      <c r="B20" s="107"/>
      <c r="C20" s="122"/>
      <c r="D20" s="105"/>
      <c r="E20" s="105"/>
      <c r="F20" s="5"/>
      <c r="G20" s="109"/>
      <c r="H20" s="109"/>
      <c r="I20" s="113"/>
      <c r="J20" s="113"/>
      <c r="K20" s="107"/>
      <c r="L20" s="107"/>
      <c r="M20" s="116"/>
    </row>
    <row r="21" spans="1:13" x14ac:dyDescent="0.25">
      <c r="A21" s="107"/>
      <c r="B21" s="107"/>
      <c r="C21" s="122"/>
      <c r="D21" s="105"/>
      <c r="E21" s="105"/>
      <c r="F21" s="5"/>
      <c r="G21" s="109"/>
      <c r="H21" s="109"/>
      <c r="I21" s="113"/>
      <c r="J21" s="113"/>
      <c r="K21" s="107"/>
      <c r="L21" s="107"/>
      <c r="M21" s="116"/>
    </row>
    <row r="22" spans="1:13" x14ac:dyDescent="0.25">
      <c r="A22" s="107"/>
      <c r="B22" s="107"/>
      <c r="C22" s="122"/>
      <c r="D22" s="105"/>
      <c r="E22" s="105"/>
      <c r="F22" s="5"/>
      <c r="G22" s="109"/>
      <c r="H22" s="109"/>
      <c r="I22" s="113"/>
      <c r="J22" s="113"/>
      <c r="K22" s="107"/>
      <c r="L22" s="107"/>
      <c r="M22" s="116"/>
    </row>
    <row r="23" spans="1:13" x14ac:dyDescent="0.25">
      <c r="A23" s="107"/>
      <c r="B23" s="107"/>
      <c r="C23" s="122"/>
      <c r="D23" s="105"/>
      <c r="E23" s="105"/>
      <c r="F23" s="5"/>
      <c r="G23" s="109"/>
      <c r="H23" s="109"/>
      <c r="I23" s="113"/>
      <c r="J23" s="113"/>
      <c r="K23" s="107"/>
      <c r="L23" s="107"/>
      <c r="M23" s="116"/>
    </row>
    <row r="24" spans="1:13" x14ac:dyDescent="0.25">
      <c r="A24" s="107"/>
      <c r="B24" s="107"/>
      <c r="C24" s="122"/>
      <c r="D24" s="105"/>
      <c r="E24" s="105"/>
      <c r="F24" s="5"/>
      <c r="G24" s="109"/>
      <c r="H24" s="109"/>
      <c r="I24" s="113"/>
      <c r="J24" s="113"/>
      <c r="K24" s="107"/>
      <c r="L24" s="107"/>
      <c r="M24" s="116"/>
    </row>
    <row r="25" spans="1:13" x14ac:dyDescent="0.25">
      <c r="A25" s="107"/>
      <c r="B25" s="107"/>
      <c r="C25" s="122"/>
      <c r="D25" s="105"/>
      <c r="E25" s="105"/>
      <c r="F25" s="5"/>
      <c r="G25" s="109"/>
      <c r="H25" s="109"/>
      <c r="I25" s="113"/>
      <c r="J25" s="113"/>
      <c r="K25" s="107"/>
      <c r="L25" s="107"/>
      <c r="M25" s="116"/>
    </row>
    <row r="26" spans="1:13" x14ac:dyDescent="0.25">
      <c r="A26" s="108"/>
      <c r="B26" s="108"/>
      <c r="C26" s="122"/>
      <c r="D26" s="105"/>
      <c r="E26" s="105"/>
      <c r="F26" s="5"/>
      <c r="G26" s="109"/>
      <c r="H26" s="109"/>
      <c r="I26" s="114"/>
      <c r="J26" s="114"/>
      <c r="K26" s="108"/>
      <c r="L26" s="108"/>
      <c r="M26" s="123"/>
    </row>
    <row r="50" spans="2:3" x14ac:dyDescent="0.25">
      <c r="B50">
        <v>1</v>
      </c>
      <c r="C50">
        <v>-1</v>
      </c>
    </row>
    <row r="51" spans="2:3" x14ac:dyDescent="0.25">
      <c r="B51">
        <v>2</v>
      </c>
      <c r="C51">
        <v>-2</v>
      </c>
    </row>
    <row r="52" spans="2:3" x14ac:dyDescent="0.25">
      <c r="B52">
        <v>3</v>
      </c>
      <c r="C52">
        <v>-3</v>
      </c>
    </row>
    <row r="53" spans="2:3" x14ac:dyDescent="0.25">
      <c r="B53">
        <v>4</v>
      </c>
      <c r="C53">
        <v>-4</v>
      </c>
    </row>
    <row r="54" spans="2:3" x14ac:dyDescent="0.25">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85" zoomScaleNormal="75" zoomScaleSheetLayoutView="85"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6.554687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28" t="s">
        <v>3</v>
      </c>
      <c r="E4" s="28" t="s">
        <v>4</v>
      </c>
      <c r="F4" s="28" t="s">
        <v>25</v>
      </c>
      <c r="G4" s="30" t="s">
        <v>379</v>
      </c>
    </row>
    <row r="5" spans="1:13" s="38" customFormat="1" ht="45.6" thickBot="1" x14ac:dyDescent="0.3">
      <c r="C5" s="29" t="str">
        <f>'1. Selección de los solicitante'!A8</f>
        <v>SR3</v>
      </c>
      <c r="D5" s="40" t="str">
        <f>'1. Selección de los solicitante'!B8</f>
        <v>Doble financiación</v>
      </c>
      <c r="E5" s="40" t="s">
        <v>18</v>
      </c>
      <c r="F5" s="40" t="str">
        <f>'1. Selección de los solicitante'!D8</f>
        <v>Beneficiarios</v>
      </c>
      <c r="G5" s="41" t="str">
        <f>'1. Selección de los solicitante'!E8</f>
        <v>Externo</v>
      </c>
    </row>
    <row r="8" spans="1:13" s="42" customFormat="1" ht="26.25" customHeight="1" x14ac:dyDescent="0.4">
      <c r="A8" s="102" t="s">
        <v>30</v>
      </c>
      <c r="B8" s="103"/>
      <c r="C8" s="104"/>
      <c r="D8" s="102" t="s">
        <v>31</v>
      </c>
      <c r="E8" s="103"/>
      <c r="F8" s="103"/>
      <c r="G8" s="103"/>
      <c r="H8" s="103"/>
      <c r="I8" s="103"/>
      <c r="J8" s="104"/>
      <c r="K8" s="102" t="s">
        <v>32</v>
      </c>
      <c r="L8" s="103"/>
      <c r="M8" s="104"/>
    </row>
    <row r="9" spans="1:13" ht="171.6" x14ac:dyDescent="0.3">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39.6" x14ac:dyDescent="0.25">
      <c r="A10" s="112">
        <v>1</v>
      </c>
      <c r="B10" s="112">
        <v>3</v>
      </c>
      <c r="C10" s="122">
        <f>A10*B10</f>
        <v>3</v>
      </c>
      <c r="D10" s="3" t="s">
        <v>78</v>
      </c>
      <c r="E10" s="4" t="s">
        <v>79</v>
      </c>
      <c r="F10" s="26"/>
      <c r="G10" s="26"/>
      <c r="H10" s="26"/>
      <c r="I10" s="112">
        <v>-1</v>
      </c>
      <c r="J10" s="112">
        <v>-2</v>
      </c>
      <c r="K10" s="106">
        <f>A10+I10</f>
        <v>0</v>
      </c>
      <c r="L10" s="106">
        <f>B10+J10</f>
        <v>1</v>
      </c>
      <c r="M10" s="122">
        <f>K10*L10</f>
        <v>0</v>
      </c>
    </row>
    <row r="11" spans="1:13" ht="18" customHeight="1" x14ac:dyDescent="0.25">
      <c r="A11" s="114"/>
      <c r="B11" s="114"/>
      <c r="C11" s="122"/>
      <c r="D11" s="5" t="s">
        <v>80</v>
      </c>
      <c r="E11" s="9" t="s">
        <v>61</v>
      </c>
      <c r="F11" s="26"/>
      <c r="G11" s="26"/>
      <c r="H11" s="26"/>
      <c r="I11" s="114"/>
      <c r="J11" s="114"/>
      <c r="K11" s="108"/>
      <c r="L11" s="108"/>
      <c r="M11" s="122"/>
    </row>
    <row r="14" spans="1:13" s="42" customFormat="1" ht="26.25" customHeight="1" x14ac:dyDescent="0.4">
      <c r="A14" s="102" t="s">
        <v>32</v>
      </c>
      <c r="B14" s="103"/>
      <c r="C14" s="104"/>
      <c r="D14" s="111" t="s">
        <v>62</v>
      </c>
      <c r="E14" s="111"/>
      <c r="F14" s="111"/>
      <c r="G14" s="111"/>
      <c r="H14" s="111"/>
      <c r="I14" s="111"/>
      <c r="J14" s="111"/>
      <c r="K14" s="102" t="s">
        <v>63</v>
      </c>
      <c r="L14" s="103"/>
      <c r="M14" s="104"/>
    </row>
    <row r="15" spans="1:13" ht="156" x14ac:dyDescent="0.3">
      <c r="A15" s="28" t="s">
        <v>43</v>
      </c>
      <c r="B15" s="28" t="s">
        <v>44</v>
      </c>
      <c r="C15" s="28" t="s">
        <v>45</v>
      </c>
      <c r="D15" s="110" t="s">
        <v>64</v>
      </c>
      <c r="E15" s="110"/>
      <c r="F15" s="27" t="s">
        <v>65</v>
      </c>
      <c r="G15" s="117" t="s">
        <v>66</v>
      </c>
      <c r="H15" s="118"/>
      <c r="I15" s="27" t="s">
        <v>67</v>
      </c>
      <c r="J15" s="27" t="s">
        <v>68</v>
      </c>
      <c r="K15" s="28" t="s">
        <v>69</v>
      </c>
      <c r="L15" s="28" t="s">
        <v>70</v>
      </c>
      <c r="M15" s="28" t="s">
        <v>71</v>
      </c>
    </row>
    <row r="16" spans="1:13" x14ac:dyDescent="0.25">
      <c r="A16" s="106">
        <f>K10</f>
        <v>0</v>
      </c>
      <c r="B16" s="106">
        <f>L10</f>
        <v>1</v>
      </c>
      <c r="C16" s="122">
        <f>M10</f>
        <v>0</v>
      </c>
      <c r="D16" s="105"/>
      <c r="E16" s="105"/>
      <c r="F16" s="5"/>
      <c r="G16" s="109"/>
      <c r="H16" s="109"/>
      <c r="I16" s="112">
        <v>-1</v>
      </c>
      <c r="J16" s="112">
        <v>-1</v>
      </c>
      <c r="K16" s="106">
        <f>A16+I16</f>
        <v>-1</v>
      </c>
      <c r="L16" s="106">
        <f>B16+J16</f>
        <v>0</v>
      </c>
      <c r="M16" s="122">
        <f>K16*L16</f>
        <v>0</v>
      </c>
    </row>
    <row r="17" spans="1:13" x14ac:dyDescent="0.25">
      <c r="A17" s="107"/>
      <c r="B17" s="107"/>
      <c r="C17" s="122"/>
      <c r="D17" s="105"/>
      <c r="E17" s="105"/>
      <c r="F17" s="5"/>
      <c r="G17" s="109"/>
      <c r="H17" s="109"/>
      <c r="I17" s="113"/>
      <c r="J17" s="113"/>
      <c r="K17" s="107"/>
      <c r="L17" s="107"/>
      <c r="M17" s="122"/>
    </row>
    <row r="18" spans="1:13" x14ac:dyDescent="0.25">
      <c r="A18" s="107"/>
      <c r="B18" s="107"/>
      <c r="C18" s="122"/>
      <c r="D18" s="105"/>
      <c r="E18" s="105"/>
      <c r="F18" s="5"/>
      <c r="G18" s="109"/>
      <c r="H18" s="109"/>
      <c r="I18" s="113"/>
      <c r="J18" s="113"/>
      <c r="K18" s="107"/>
      <c r="L18" s="107"/>
      <c r="M18" s="122"/>
    </row>
    <row r="19" spans="1:13" x14ac:dyDescent="0.25">
      <c r="A19" s="107"/>
      <c r="B19" s="107"/>
      <c r="C19" s="122"/>
      <c r="D19" s="105"/>
      <c r="E19" s="105"/>
      <c r="F19" s="5"/>
      <c r="G19" s="109"/>
      <c r="H19" s="109"/>
      <c r="I19" s="113"/>
      <c r="J19" s="113"/>
      <c r="K19" s="107"/>
      <c r="L19" s="107"/>
      <c r="M19" s="122"/>
    </row>
    <row r="20" spans="1:13" x14ac:dyDescent="0.25">
      <c r="A20" s="107"/>
      <c r="B20" s="107"/>
      <c r="C20" s="122"/>
      <c r="D20" s="105"/>
      <c r="E20" s="105"/>
      <c r="F20" s="5"/>
      <c r="G20" s="109"/>
      <c r="H20" s="109"/>
      <c r="I20" s="113"/>
      <c r="J20" s="113"/>
      <c r="K20" s="107"/>
      <c r="L20" s="107"/>
      <c r="M20" s="122"/>
    </row>
    <row r="21" spans="1:13" x14ac:dyDescent="0.25">
      <c r="A21" s="107"/>
      <c r="B21" s="107"/>
      <c r="C21" s="122"/>
      <c r="D21" s="105"/>
      <c r="E21" s="105"/>
      <c r="F21" s="5"/>
      <c r="G21" s="109"/>
      <c r="H21" s="109"/>
      <c r="I21" s="113"/>
      <c r="J21" s="113"/>
      <c r="K21" s="107"/>
      <c r="L21" s="107"/>
      <c r="M21" s="122"/>
    </row>
    <row r="22" spans="1:13" x14ac:dyDescent="0.25">
      <c r="A22" s="107"/>
      <c r="B22" s="107"/>
      <c r="C22" s="122"/>
      <c r="D22" s="105"/>
      <c r="E22" s="105"/>
      <c r="F22" s="5"/>
      <c r="G22" s="109"/>
      <c r="H22" s="109"/>
      <c r="I22" s="113"/>
      <c r="J22" s="113"/>
      <c r="K22" s="107"/>
      <c r="L22" s="107"/>
      <c r="M22" s="122"/>
    </row>
    <row r="23" spans="1:13" x14ac:dyDescent="0.25">
      <c r="A23" s="107"/>
      <c r="B23" s="107"/>
      <c r="C23" s="122"/>
      <c r="D23" s="105"/>
      <c r="E23" s="105"/>
      <c r="F23" s="5"/>
      <c r="G23" s="109"/>
      <c r="H23" s="109"/>
      <c r="I23" s="113"/>
      <c r="J23" s="113"/>
      <c r="K23" s="107"/>
      <c r="L23" s="107"/>
      <c r="M23" s="122"/>
    </row>
    <row r="24" spans="1:13" x14ac:dyDescent="0.25">
      <c r="A24" s="108"/>
      <c r="B24" s="108"/>
      <c r="C24" s="122"/>
      <c r="D24" s="105"/>
      <c r="E24" s="105"/>
      <c r="F24" s="5"/>
      <c r="G24" s="109"/>
      <c r="H24" s="109"/>
      <c r="I24" s="114"/>
      <c r="J24" s="114"/>
      <c r="K24" s="108"/>
      <c r="L24" s="108"/>
      <c r="M24" s="122"/>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E1" zoomScale="85" zoomScaleNormal="75" zoomScaleSheetLayoutView="85" workbookViewId="0">
      <selection activeCell="G4" sqref="G4"/>
    </sheetView>
  </sheetViews>
  <sheetFormatPr defaultColWidth="8.77734375" defaultRowHeight="13.2" x14ac:dyDescent="0.25"/>
  <cols>
    <col min="1" max="1" width="13.21875" customWidth="1"/>
    <col min="2" max="2" width="14.21875" customWidth="1"/>
    <col min="3" max="3" width="12.77734375" customWidth="1"/>
    <col min="4" max="4" width="16.44140625"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28" t="s">
        <v>3</v>
      </c>
      <c r="E4" s="28" t="s">
        <v>4</v>
      </c>
      <c r="F4" s="28" t="s">
        <v>25</v>
      </c>
      <c r="G4" s="30" t="s">
        <v>379</v>
      </c>
    </row>
    <row r="5" spans="1:13" s="38" customFormat="1" ht="16.2" thickBot="1" x14ac:dyDescent="0.3">
      <c r="C5" s="29" t="s">
        <v>19</v>
      </c>
      <c r="D5" s="59">
        <f>'1. Selección de los solicitante'!B9</f>
        <v>0</v>
      </c>
      <c r="E5" s="59" t="str">
        <f>'1. Selección de los solicitante'!C9</f>
        <v>Incluir la descripción de los riesgos adicionales...</v>
      </c>
      <c r="F5" s="59">
        <f>'1. Selección de los solicitante'!D9</f>
        <v>0</v>
      </c>
      <c r="G5" s="60">
        <f>'1. Selección de los solicitante'!E9</f>
        <v>0</v>
      </c>
    </row>
    <row r="8" spans="1:13" s="42" customFormat="1" ht="26.25" customHeight="1" x14ac:dyDescent="0.4">
      <c r="A8" s="102" t="s">
        <v>30</v>
      </c>
      <c r="B8" s="103"/>
      <c r="C8" s="104"/>
      <c r="D8" s="102" t="s">
        <v>31</v>
      </c>
      <c r="E8" s="103"/>
      <c r="F8" s="103"/>
      <c r="G8" s="103"/>
      <c r="H8" s="103"/>
      <c r="I8" s="103"/>
      <c r="J8" s="104"/>
      <c r="K8" s="102" t="s">
        <v>32</v>
      </c>
      <c r="L8" s="103"/>
      <c r="M8" s="104"/>
    </row>
    <row r="9" spans="1:13" ht="171.6" x14ac:dyDescent="0.3">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25.5" customHeight="1" x14ac:dyDescent="0.25">
      <c r="A10" s="109"/>
      <c r="B10" s="109"/>
      <c r="C10" s="122">
        <f>A10*B10</f>
        <v>0</v>
      </c>
      <c r="D10" s="3" t="s">
        <v>81</v>
      </c>
      <c r="E10" s="4"/>
      <c r="F10" s="26"/>
      <c r="G10" s="26"/>
      <c r="H10" s="26"/>
      <c r="I10" s="109"/>
      <c r="J10" s="109"/>
      <c r="K10" s="124">
        <f>A10+I10</f>
        <v>0</v>
      </c>
      <c r="L10" s="124">
        <f>B10+J10</f>
        <v>0</v>
      </c>
      <c r="M10" s="115">
        <f>K10*L10</f>
        <v>0</v>
      </c>
    </row>
    <row r="11" spans="1:13" x14ac:dyDescent="0.25">
      <c r="A11" s="109"/>
      <c r="B11" s="109"/>
      <c r="C11" s="122"/>
      <c r="D11" s="5" t="s">
        <v>82</v>
      </c>
      <c r="E11" s="9" t="s">
        <v>61</v>
      </c>
      <c r="F11" s="26"/>
      <c r="G11" s="26"/>
      <c r="H11" s="26"/>
      <c r="I11" s="109"/>
      <c r="J11" s="109"/>
      <c r="K11" s="124"/>
      <c r="L11" s="124"/>
      <c r="M11" s="116"/>
    </row>
    <row r="14" spans="1:13" s="42" customFormat="1" ht="26.25" customHeight="1" x14ac:dyDescent="0.4">
      <c r="A14" s="102" t="s">
        <v>32</v>
      </c>
      <c r="B14" s="103"/>
      <c r="C14" s="104"/>
      <c r="D14" s="111" t="s">
        <v>62</v>
      </c>
      <c r="E14" s="111"/>
      <c r="F14" s="111"/>
      <c r="G14" s="111"/>
      <c r="H14" s="111"/>
      <c r="I14" s="111"/>
      <c r="J14" s="111"/>
      <c r="K14" s="102" t="s">
        <v>63</v>
      </c>
      <c r="L14" s="103"/>
      <c r="M14" s="104"/>
    </row>
    <row r="15" spans="1:13" ht="156" x14ac:dyDescent="0.3">
      <c r="A15" s="28" t="s">
        <v>43</v>
      </c>
      <c r="B15" s="28" t="s">
        <v>44</v>
      </c>
      <c r="C15" s="28" t="s">
        <v>45</v>
      </c>
      <c r="D15" s="110" t="s">
        <v>64</v>
      </c>
      <c r="E15" s="110"/>
      <c r="F15" s="27" t="s">
        <v>65</v>
      </c>
      <c r="G15" s="117" t="s">
        <v>66</v>
      </c>
      <c r="H15" s="118"/>
      <c r="I15" s="27" t="s">
        <v>67</v>
      </c>
      <c r="J15" s="27" t="s">
        <v>68</v>
      </c>
      <c r="K15" s="28" t="s">
        <v>69</v>
      </c>
      <c r="L15" s="28" t="s">
        <v>70</v>
      </c>
      <c r="M15" s="28" t="s">
        <v>71</v>
      </c>
    </row>
    <row r="16" spans="1:13" x14ac:dyDescent="0.25">
      <c r="A16" s="106">
        <f>K10</f>
        <v>0</v>
      </c>
      <c r="B16" s="106">
        <f>L10</f>
        <v>0</v>
      </c>
      <c r="C16" s="115">
        <f>M10</f>
        <v>0</v>
      </c>
      <c r="D16" s="105"/>
      <c r="E16" s="105"/>
      <c r="F16" s="5"/>
      <c r="G16" s="109"/>
      <c r="H16" s="109"/>
      <c r="I16" s="112"/>
      <c r="J16" s="112"/>
      <c r="K16" s="106">
        <f>A16+I16</f>
        <v>0</v>
      </c>
      <c r="L16" s="106">
        <f>B16+J16</f>
        <v>0</v>
      </c>
      <c r="M16" s="115">
        <f>K16*L16</f>
        <v>0</v>
      </c>
    </row>
    <row r="17" spans="1:13" x14ac:dyDescent="0.25">
      <c r="A17" s="107"/>
      <c r="B17" s="107"/>
      <c r="C17" s="116"/>
      <c r="D17" s="105"/>
      <c r="E17" s="105"/>
      <c r="F17" s="5"/>
      <c r="G17" s="109"/>
      <c r="H17" s="109"/>
      <c r="I17" s="113"/>
      <c r="J17" s="113"/>
      <c r="K17" s="107"/>
      <c r="L17" s="107"/>
      <c r="M17" s="116"/>
    </row>
    <row r="18" spans="1:13" x14ac:dyDescent="0.25">
      <c r="A18" s="107"/>
      <c r="B18" s="107"/>
      <c r="C18" s="116"/>
      <c r="D18" s="105"/>
      <c r="E18" s="105"/>
      <c r="F18" s="5"/>
      <c r="G18" s="109"/>
      <c r="H18" s="109"/>
      <c r="I18" s="113"/>
      <c r="J18" s="113"/>
      <c r="K18" s="107"/>
      <c r="L18" s="107"/>
      <c r="M18" s="116"/>
    </row>
    <row r="19" spans="1:13" x14ac:dyDescent="0.25">
      <c r="A19" s="107"/>
      <c r="B19" s="107"/>
      <c r="C19" s="116"/>
      <c r="D19" s="105"/>
      <c r="E19" s="105"/>
      <c r="F19" s="5"/>
      <c r="G19" s="109"/>
      <c r="H19" s="109"/>
      <c r="I19" s="113"/>
      <c r="J19" s="113"/>
      <c r="K19" s="107"/>
      <c r="L19" s="107"/>
      <c r="M19" s="116"/>
    </row>
    <row r="20" spans="1:13" x14ac:dyDescent="0.25">
      <c r="A20" s="107"/>
      <c r="B20" s="107"/>
      <c r="C20" s="116"/>
      <c r="D20" s="105"/>
      <c r="E20" s="105"/>
      <c r="F20" s="5"/>
      <c r="G20" s="109"/>
      <c r="H20" s="109"/>
      <c r="I20" s="113"/>
      <c r="J20" s="113"/>
      <c r="K20" s="107"/>
      <c r="L20" s="107"/>
      <c r="M20" s="116"/>
    </row>
    <row r="21" spans="1:13" x14ac:dyDescent="0.25">
      <c r="A21" s="107"/>
      <c r="B21" s="107"/>
      <c r="C21" s="116"/>
      <c r="D21" s="105"/>
      <c r="E21" s="105"/>
      <c r="F21" s="5"/>
      <c r="G21" s="109"/>
      <c r="H21" s="109"/>
      <c r="I21" s="113"/>
      <c r="J21" s="113"/>
      <c r="K21" s="107"/>
      <c r="L21" s="107"/>
      <c r="M21" s="116"/>
    </row>
    <row r="22" spans="1:13" x14ac:dyDescent="0.25">
      <c r="A22" s="107"/>
      <c r="B22" s="107"/>
      <c r="C22" s="116"/>
      <c r="D22" s="105"/>
      <c r="E22" s="105"/>
      <c r="F22" s="5"/>
      <c r="G22" s="109"/>
      <c r="H22" s="109"/>
      <c r="I22" s="113"/>
      <c r="J22" s="113"/>
      <c r="K22" s="107"/>
      <c r="L22" s="107"/>
      <c r="M22" s="116"/>
    </row>
    <row r="23" spans="1:13" x14ac:dyDescent="0.25">
      <c r="A23" s="107"/>
      <c r="B23" s="107"/>
      <c r="C23" s="116"/>
      <c r="D23" s="105"/>
      <c r="E23" s="105"/>
      <c r="F23" s="5"/>
      <c r="G23" s="109"/>
      <c r="H23" s="109"/>
      <c r="I23" s="113"/>
      <c r="J23" s="113"/>
      <c r="K23" s="107"/>
      <c r="L23" s="107"/>
      <c r="M23" s="116"/>
    </row>
    <row r="24" spans="1:13" x14ac:dyDescent="0.25">
      <c r="A24" s="108"/>
      <c r="B24" s="108"/>
      <c r="C24" s="123"/>
      <c r="D24" s="105"/>
      <c r="E24" s="105"/>
      <c r="F24" s="5"/>
      <c r="G24" s="109"/>
      <c r="H24" s="109"/>
      <c r="I24" s="114"/>
      <c r="J24" s="114"/>
      <c r="K24" s="108"/>
      <c r="L24" s="108"/>
      <c r="M24" s="123"/>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A9" zoomScaleNormal="75" zoomScaleSheetLayoutView="100" workbookViewId="0">
      <selection activeCell="C11" sqref="C11"/>
    </sheetView>
  </sheetViews>
  <sheetFormatPr defaultColWidth="8.77734375" defaultRowHeight="15.6" x14ac:dyDescent="0.3"/>
  <cols>
    <col min="1" max="1" width="10" style="80" customWidth="1"/>
    <col min="2" max="2" width="33.77734375" style="70" customWidth="1"/>
    <col min="3" max="4" width="51.44140625" style="70" customWidth="1"/>
    <col min="5" max="5" width="53.77734375" style="70" bestFit="1" customWidth="1"/>
    <col min="6" max="6" width="18.77734375" style="70" bestFit="1" customWidth="1"/>
    <col min="7" max="7" width="14.21875" style="42" customWidth="1"/>
    <col min="8" max="8" width="61.44140625" style="42" customWidth="1"/>
    <col min="9" max="10" width="8.77734375" style="42" customWidth="1"/>
    <col min="11" max="16384" width="8.77734375" style="42"/>
  </cols>
  <sheetData>
    <row r="2" spans="1:8" ht="24.6" x14ac:dyDescent="0.4">
      <c r="A2" s="69" t="s">
        <v>83</v>
      </c>
    </row>
    <row r="4" spans="1:8" s="47" customFormat="1" ht="38.25" customHeight="1" x14ac:dyDescent="0.4">
      <c r="A4" s="111" t="s">
        <v>1</v>
      </c>
      <c r="B4" s="111"/>
      <c r="C4" s="111"/>
      <c r="D4" s="111"/>
      <c r="E4" s="111"/>
      <c r="F4" s="111"/>
      <c r="G4" s="111"/>
      <c r="H4" s="111"/>
    </row>
    <row r="5" spans="1:8" s="48" customFormat="1" ht="93.6" x14ac:dyDescent="0.3">
      <c r="A5" s="66" t="s">
        <v>2</v>
      </c>
      <c r="B5" s="66" t="s">
        <v>3</v>
      </c>
      <c r="C5" s="66" t="s">
        <v>4</v>
      </c>
      <c r="D5" s="95" t="s">
        <v>84</v>
      </c>
      <c r="E5" s="66" t="s">
        <v>378</v>
      </c>
      <c r="F5" s="30" t="s">
        <v>379</v>
      </c>
      <c r="G5" s="71" t="s">
        <v>5</v>
      </c>
      <c r="H5" s="71" t="s">
        <v>380</v>
      </c>
    </row>
    <row r="6" spans="1:8" s="72" customFormat="1" ht="24.6" x14ac:dyDescent="0.4">
      <c r="A6" s="125" t="s">
        <v>85</v>
      </c>
      <c r="B6" s="125"/>
      <c r="C6" s="125"/>
      <c r="D6" s="125"/>
      <c r="E6" s="125"/>
      <c r="F6" s="125"/>
      <c r="G6" s="125"/>
      <c r="H6" s="125"/>
    </row>
    <row r="7" spans="1:8" ht="108" customHeight="1" x14ac:dyDescent="0.25">
      <c r="A7" s="91" t="s">
        <v>86</v>
      </c>
      <c r="B7" s="92" t="s">
        <v>87</v>
      </c>
      <c r="C7" s="92" t="s">
        <v>88</v>
      </c>
      <c r="D7" s="92" t="s">
        <v>385</v>
      </c>
      <c r="E7" s="93" t="s">
        <v>382</v>
      </c>
      <c r="F7" s="93" t="s">
        <v>15</v>
      </c>
      <c r="G7" s="86"/>
      <c r="H7" s="73"/>
    </row>
    <row r="8" spans="1:8" ht="158.4" x14ac:dyDescent="0.25">
      <c r="A8" s="91" t="s">
        <v>89</v>
      </c>
      <c r="B8" s="92" t="s">
        <v>90</v>
      </c>
      <c r="C8" s="93" t="s">
        <v>384</v>
      </c>
      <c r="D8" s="93" t="s">
        <v>91</v>
      </c>
      <c r="E8" s="93" t="s">
        <v>382</v>
      </c>
      <c r="F8" s="93" t="s">
        <v>15</v>
      </c>
      <c r="G8" s="86"/>
      <c r="H8" s="73"/>
    </row>
    <row r="9" spans="1:8" ht="198" x14ac:dyDescent="0.25">
      <c r="A9" s="74" t="s">
        <v>92</v>
      </c>
      <c r="B9" s="24" t="s">
        <v>93</v>
      </c>
      <c r="C9" s="24" t="s">
        <v>372</v>
      </c>
      <c r="D9" s="24" t="s">
        <v>94</v>
      </c>
      <c r="E9" s="44" t="s">
        <v>382</v>
      </c>
      <c r="F9" s="44" t="s">
        <v>15</v>
      </c>
      <c r="G9" s="65"/>
      <c r="H9" s="73"/>
    </row>
    <row r="10" spans="1:8" ht="145.19999999999999" x14ac:dyDescent="0.25">
      <c r="A10" s="74" t="s">
        <v>95</v>
      </c>
      <c r="B10" s="44" t="s">
        <v>96</v>
      </c>
      <c r="C10" s="44" t="s">
        <v>399</v>
      </c>
      <c r="D10" s="44" t="s">
        <v>386</v>
      </c>
      <c r="E10" s="44" t="s">
        <v>383</v>
      </c>
      <c r="F10" s="44" t="s">
        <v>15</v>
      </c>
      <c r="G10" s="65"/>
      <c r="H10" s="73"/>
    </row>
    <row r="11" spans="1:8" ht="39.6" x14ac:dyDescent="0.25">
      <c r="A11" s="74" t="s">
        <v>97</v>
      </c>
      <c r="B11" s="44" t="s">
        <v>98</v>
      </c>
      <c r="C11" s="44" t="s">
        <v>99</v>
      </c>
      <c r="D11" s="44" t="s">
        <v>387</v>
      </c>
      <c r="E11" s="44" t="s">
        <v>383</v>
      </c>
      <c r="F11" s="44" t="s">
        <v>15</v>
      </c>
      <c r="G11" s="65"/>
      <c r="H11" s="73"/>
    </row>
    <row r="12" spans="1:8" ht="92.4" x14ac:dyDescent="0.25">
      <c r="A12" s="74" t="s">
        <v>100</v>
      </c>
      <c r="B12" s="44" t="s">
        <v>101</v>
      </c>
      <c r="C12" s="44" t="s">
        <v>102</v>
      </c>
      <c r="D12" s="44" t="s">
        <v>388</v>
      </c>
      <c r="E12" s="44" t="s">
        <v>383</v>
      </c>
      <c r="F12" s="44" t="s">
        <v>15</v>
      </c>
      <c r="G12" s="65"/>
      <c r="H12" s="73"/>
    </row>
    <row r="13" spans="1:8" ht="118.8" x14ac:dyDescent="0.25">
      <c r="A13" s="74" t="s">
        <v>103</v>
      </c>
      <c r="B13" s="44" t="s">
        <v>104</v>
      </c>
      <c r="C13" s="44" t="s">
        <v>373</v>
      </c>
      <c r="D13" s="44" t="s">
        <v>389</v>
      </c>
      <c r="E13" s="44" t="s">
        <v>382</v>
      </c>
      <c r="F13" s="44" t="s">
        <v>15</v>
      </c>
      <c r="G13" s="65"/>
      <c r="H13" s="73"/>
    </row>
    <row r="14" spans="1:8" ht="61.5" customHeight="1" x14ac:dyDescent="0.25">
      <c r="A14" s="74" t="s">
        <v>105</v>
      </c>
      <c r="B14" s="44" t="s">
        <v>106</v>
      </c>
      <c r="C14" s="75" t="s">
        <v>390</v>
      </c>
      <c r="D14" s="75" t="s">
        <v>391</v>
      </c>
      <c r="E14" s="44" t="s">
        <v>382</v>
      </c>
      <c r="F14" s="44" t="s">
        <v>15</v>
      </c>
      <c r="G14" s="65"/>
      <c r="H14" s="73"/>
    </row>
    <row r="15" spans="1:8" s="72" customFormat="1" ht="24.6" x14ac:dyDescent="0.4">
      <c r="A15" s="126" t="s">
        <v>392</v>
      </c>
      <c r="B15" s="127"/>
      <c r="C15" s="127"/>
      <c r="D15" s="127"/>
      <c r="E15" s="127"/>
      <c r="F15" s="127"/>
      <c r="G15" s="127"/>
      <c r="H15" s="128"/>
    </row>
    <row r="16" spans="1:8" ht="92.4" x14ac:dyDescent="0.25">
      <c r="A16" s="76" t="s">
        <v>107</v>
      </c>
      <c r="B16" s="44" t="s">
        <v>108</v>
      </c>
      <c r="C16" s="44" t="s">
        <v>109</v>
      </c>
      <c r="D16" s="44" t="s">
        <v>393</v>
      </c>
      <c r="E16" s="44" t="s">
        <v>394</v>
      </c>
      <c r="F16" s="44" t="s">
        <v>15</v>
      </c>
      <c r="G16" s="65"/>
      <c r="H16" s="73"/>
    </row>
    <row r="17" spans="1:8" ht="224.4" x14ac:dyDescent="0.25">
      <c r="A17" s="76" t="s">
        <v>110</v>
      </c>
      <c r="B17" s="75" t="s">
        <v>396</v>
      </c>
      <c r="C17" s="44" t="s">
        <v>397</v>
      </c>
      <c r="D17" s="44" t="s">
        <v>395</v>
      </c>
      <c r="E17" s="44" t="s">
        <v>394</v>
      </c>
      <c r="F17" s="44" t="s">
        <v>15</v>
      </c>
      <c r="G17" s="65"/>
      <c r="H17" s="73"/>
    </row>
    <row r="18" spans="1:8" ht="39.6" x14ac:dyDescent="0.25">
      <c r="A18" s="76" t="s">
        <v>112</v>
      </c>
      <c r="B18" s="44" t="s">
        <v>398</v>
      </c>
      <c r="C18" s="75" t="s">
        <v>113</v>
      </c>
      <c r="D18" s="75" t="s">
        <v>114</v>
      </c>
      <c r="E18" s="44" t="s">
        <v>14</v>
      </c>
      <c r="F18" s="44" t="s">
        <v>15</v>
      </c>
      <c r="G18" s="65"/>
      <c r="H18" s="73"/>
    </row>
    <row r="19" spans="1:8" ht="53.25" customHeight="1" x14ac:dyDescent="0.25">
      <c r="A19" s="77" t="s">
        <v>115</v>
      </c>
      <c r="B19" s="78"/>
      <c r="C19" s="79" t="s">
        <v>20</v>
      </c>
      <c r="D19" s="79"/>
      <c r="E19" s="78"/>
      <c r="F19" s="78"/>
      <c r="G19" s="65"/>
      <c r="H19" s="73"/>
    </row>
    <row r="36" spans="7:7" hidden="1" x14ac:dyDescent="0.3">
      <c r="G36" s="42" t="s">
        <v>21</v>
      </c>
    </row>
    <row r="37" spans="7:7" hidden="1" x14ac:dyDescent="0.3">
      <c r="G37" s="42" t="s">
        <v>22</v>
      </c>
    </row>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B22" zoomScaleNormal="75" zoomScaleSheetLayoutView="100" workbookViewId="0">
      <selection activeCell="E9" sqref="E9"/>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90.6" thickBot="1" x14ac:dyDescent="0.3">
      <c r="C5" s="68" t="str">
        <f>'2. Ejecución y verificación'!A7:A7</f>
        <v>IR1</v>
      </c>
      <c r="D5" s="40" t="str">
        <f>'2. Ejecución y verificación'!B7:B7</f>
        <v>Conflicto de interés no declarado, o pago de sobornos o comisiones</v>
      </c>
      <c r="E5" s="40" t="str">
        <f>'2. Ejecución y verificación'!C7:C7</f>
        <v>Un miembro del personal del beneficiario favorece a un solicitante o licitador debido a que:
- existe un conflicto de interés no declarado, o
- se han pagado sobornos o comisiones.</v>
      </c>
      <c r="F5" s="40" t="str">
        <f>'2. Ejecución y verificación'!E7:E7</f>
        <v>Beneficiarios y terceros</v>
      </c>
      <c r="G5" s="41" t="str">
        <f>'2. Ejecución y verificación'!F7:F7</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15">
        <f>A10*B10</f>
        <v>1</v>
      </c>
      <c r="D10" s="129" t="s">
        <v>116</v>
      </c>
      <c r="E10" s="130"/>
      <c r="F10" s="130"/>
      <c r="G10" s="130"/>
      <c r="H10" s="131"/>
      <c r="I10" s="112">
        <v>-1</v>
      </c>
      <c r="J10" s="112">
        <v>-2</v>
      </c>
      <c r="K10" s="106">
        <f>A10+I10</f>
        <v>0</v>
      </c>
      <c r="L10" s="106">
        <f>B10+J10</f>
        <v>-1</v>
      </c>
      <c r="M10" s="115">
        <f>K10*L10</f>
        <v>0</v>
      </c>
    </row>
    <row r="11" spans="1:13" ht="66" x14ac:dyDescent="0.25">
      <c r="A11" s="113"/>
      <c r="B11" s="113"/>
      <c r="C11" s="116"/>
      <c r="D11" s="3" t="s">
        <v>117</v>
      </c>
      <c r="E11" s="4" t="s">
        <v>118</v>
      </c>
      <c r="F11" s="83"/>
      <c r="G11" s="83"/>
      <c r="H11" s="83"/>
      <c r="I11" s="113"/>
      <c r="J11" s="113"/>
      <c r="K11" s="107"/>
      <c r="L11" s="107"/>
      <c r="M11" s="116"/>
    </row>
    <row r="12" spans="1:13" ht="39.6" x14ac:dyDescent="0.25">
      <c r="A12" s="113"/>
      <c r="B12" s="113"/>
      <c r="C12" s="116"/>
      <c r="D12" s="3" t="s">
        <v>119</v>
      </c>
      <c r="E12" s="4" t="s">
        <v>120</v>
      </c>
      <c r="F12" s="83"/>
      <c r="G12" s="83"/>
      <c r="H12" s="83"/>
      <c r="I12" s="113"/>
      <c r="J12" s="113"/>
      <c r="K12" s="107"/>
      <c r="L12" s="107"/>
      <c r="M12" s="116"/>
    </row>
    <row r="13" spans="1:13" ht="39.6" x14ac:dyDescent="0.25">
      <c r="A13" s="113"/>
      <c r="B13" s="113"/>
      <c r="C13" s="116"/>
      <c r="D13" s="3" t="s">
        <v>121</v>
      </c>
      <c r="E13" s="4" t="s">
        <v>122</v>
      </c>
      <c r="F13" s="83"/>
      <c r="G13" s="83"/>
      <c r="H13" s="83"/>
      <c r="I13" s="113"/>
      <c r="J13" s="113"/>
      <c r="K13" s="107"/>
      <c r="L13" s="107"/>
      <c r="M13" s="116"/>
    </row>
    <row r="14" spans="1:13" ht="26.4" x14ac:dyDescent="0.25">
      <c r="A14" s="113"/>
      <c r="B14" s="113"/>
      <c r="C14" s="116"/>
      <c r="D14" s="3" t="s">
        <v>123</v>
      </c>
      <c r="E14" s="4" t="s">
        <v>124</v>
      </c>
      <c r="F14" s="83"/>
      <c r="G14" s="83"/>
      <c r="H14" s="83"/>
      <c r="I14" s="113"/>
      <c r="J14" s="113"/>
      <c r="K14" s="107"/>
      <c r="L14" s="107"/>
      <c r="M14" s="116"/>
    </row>
    <row r="15" spans="1:13" x14ac:dyDescent="0.25">
      <c r="A15" s="113"/>
      <c r="B15" s="113"/>
      <c r="C15" s="116"/>
      <c r="D15" s="5" t="s">
        <v>125</v>
      </c>
      <c r="E15" s="9" t="s">
        <v>61</v>
      </c>
      <c r="F15" s="83"/>
      <c r="G15" s="83"/>
      <c r="H15" s="83"/>
      <c r="I15" s="113"/>
      <c r="J15" s="113"/>
      <c r="K15" s="107"/>
      <c r="L15" s="107"/>
      <c r="M15" s="116"/>
    </row>
    <row r="16" spans="1:13" ht="15.6" x14ac:dyDescent="0.3">
      <c r="A16" s="113"/>
      <c r="B16" s="113"/>
      <c r="C16" s="116"/>
      <c r="D16" s="129" t="s">
        <v>126</v>
      </c>
      <c r="E16" s="130"/>
      <c r="F16" s="130"/>
      <c r="G16" s="130"/>
      <c r="H16" s="131"/>
      <c r="I16" s="113"/>
      <c r="J16" s="113"/>
      <c r="K16" s="107"/>
      <c r="L16" s="107"/>
      <c r="M16" s="116"/>
    </row>
    <row r="17" spans="1:13" ht="66" x14ac:dyDescent="0.25">
      <c r="A17" s="113"/>
      <c r="B17" s="113"/>
      <c r="C17" s="116"/>
      <c r="D17" s="3" t="s">
        <v>127</v>
      </c>
      <c r="E17" s="4" t="s">
        <v>118</v>
      </c>
      <c r="F17" s="61"/>
      <c r="G17" s="61"/>
      <c r="H17" s="61"/>
      <c r="I17" s="113"/>
      <c r="J17" s="113"/>
      <c r="K17" s="107"/>
      <c r="L17" s="107"/>
      <c r="M17" s="116"/>
    </row>
    <row r="18" spans="1:13" ht="39.6" x14ac:dyDescent="0.25">
      <c r="A18" s="113"/>
      <c r="B18" s="113"/>
      <c r="C18" s="116"/>
      <c r="D18" s="3" t="s">
        <v>128</v>
      </c>
      <c r="E18" s="4" t="s">
        <v>120</v>
      </c>
      <c r="F18" s="61"/>
      <c r="G18" s="61"/>
      <c r="H18" s="61"/>
      <c r="I18" s="113"/>
      <c r="J18" s="113"/>
      <c r="K18" s="107"/>
      <c r="L18" s="107"/>
      <c r="M18" s="116"/>
    </row>
    <row r="19" spans="1:13" ht="39.6" x14ac:dyDescent="0.25">
      <c r="A19" s="113"/>
      <c r="B19" s="113"/>
      <c r="C19" s="116"/>
      <c r="D19" s="3" t="s">
        <v>129</v>
      </c>
      <c r="E19" s="4" t="s">
        <v>122</v>
      </c>
      <c r="F19" s="61"/>
      <c r="G19" s="61"/>
      <c r="H19" s="61"/>
      <c r="I19" s="113"/>
      <c r="J19" s="113"/>
      <c r="K19" s="107"/>
      <c r="L19" s="107"/>
      <c r="M19" s="116"/>
    </row>
    <row r="20" spans="1:13" ht="26.4" x14ac:dyDescent="0.25">
      <c r="A20" s="113"/>
      <c r="B20" s="113"/>
      <c r="C20" s="116"/>
      <c r="D20" s="3" t="s">
        <v>130</v>
      </c>
      <c r="E20" s="4" t="s">
        <v>124</v>
      </c>
      <c r="F20" s="61"/>
      <c r="G20" s="61"/>
      <c r="H20" s="61"/>
      <c r="I20" s="113"/>
      <c r="J20" s="113"/>
      <c r="K20" s="107"/>
      <c r="L20" s="107"/>
      <c r="M20" s="116"/>
    </row>
    <row r="21" spans="1:13" x14ac:dyDescent="0.25">
      <c r="A21" s="114"/>
      <c r="B21" s="114"/>
      <c r="C21" s="123"/>
      <c r="D21" s="5" t="s">
        <v>131</v>
      </c>
      <c r="E21" s="9" t="s">
        <v>61</v>
      </c>
      <c r="F21" s="61"/>
      <c r="G21" s="61"/>
      <c r="H21" s="61"/>
      <c r="I21" s="114"/>
      <c r="J21" s="114"/>
      <c r="K21" s="108"/>
      <c r="L21" s="108"/>
      <c r="M21" s="123"/>
    </row>
    <row r="24" spans="1:13" ht="26.25" customHeight="1" x14ac:dyDescent="0.4">
      <c r="A24" s="102" t="s">
        <v>32</v>
      </c>
      <c r="B24" s="103"/>
      <c r="C24" s="104"/>
      <c r="D24" s="111" t="s">
        <v>62</v>
      </c>
      <c r="E24" s="111"/>
      <c r="F24" s="111"/>
      <c r="G24" s="111"/>
      <c r="H24" s="111"/>
      <c r="I24" s="111"/>
      <c r="J24" s="111"/>
      <c r="K24" s="102" t="s">
        <v>63</v>
      </c>
      <c r="L24" s="103"/>
      <c r="M24" s="104"/>
    </row>
    <row r="25" spans="1:13" ht="156" x14ac:dyDescent="0.3">
      <c r="A25" s="34" t="s">
        <v>43</v>
      </c>
      <c r="B25" s="34" t="s">
        <v>44</v>
      </c>
      <c r="C25" s="34" t="s">
        <v>45</v>
      </c>
      <c r="D25" s="110" t="s">
        <v>64</v>
      </c>
      <c r="E25" s="110"/>
      <c r="F25" s="27" t="s">
        <v>65</v>
      </c>
      <c r="G25" s="117" t="s">
        <v>66</v>
      </c>
      <c r="H25" s="118"/>
      <c r="I25" s="27" t="s">
        <v>67</v>
      </c>
      <c r="J25" s="27" t="s">
        <v>68</v>
      </c>
      <c r="K25" s="34" t="s">
        <v>69</v>
      </c>
      <c r="L25" s="34" t="s">
        <v>70</v>
      </c>
      <c r="M25" s="34" t="s">
        <v>71</v>
      </c>
    </row>
    <row r="26" spans="1:13" x14ac:dyDescent="0.25">
      <c r="A26" s="106">
        <f>K17</f>
        <v>0</v>
      </c>
      <c r="B26" s="106">
        <f>L17</f>
        <v>0</v>
      </c>
      <c r="C26" s="122">
        <f>M17</f>
        <v>0</v>
      </c>
      <c r="D26" s="105"/>
      <c r="E26" s="105"/>
      <c r="F26" s="5"/>
      <c r="G26" s="109"/>
      <c r="H26" s="109"/>
      <c r="I26" s="112">
        <v>-1</v>
      </c>
      <c r="J26" s="112">
        <v>-1</v>
      </c>
      <c r="K26" s="106">
        <f>A26+I26</f>
        <v>-1</v>
      </c>
      <c r="L26" s="106">
        <f>B26+J26</f>
        <v>-1</v>
      </c>
      <c r="M26" s="122">
        <f>K26*L26</f>
        <v>1</v>
      </c>
    </row>
    <row r="27" spans="1:13" x14ac:dyDescent="0.25">
      <c r="A27" s="107"/>
      <c r="B27" s="107"/>
      <c r="C27" s="122"/>
      <c r="D27" s="105"/>
      <c r="E27" s="105"/>
      <c r="F27" s="5"/>
      <c r="G27" s="109"/>
      <c r="H27" s="109"/>
      <c r="I27" s="113"/>
      <c r="J27" s="113"/>
      <c r="K27" s="107"/>
      <c r="L27" s="107"/>
      <c r="M27" s="122"/>
    </row>
    <row r="28" spans="1:13" x14ac:dyDescent="0.25">
      <c r="A28" s="107"/>
      <c r="B28" s="107"/>
      <c r="C28" s="122"/>
      <c r="D28" s="105"/>
      <c r="E28" s="105"/>
      <c r="F28" s="5"/>
      <c r="G28" s="109"/>
      <c r="H28" s="109"/>
      <c r="I28" s="113"/>
      <c r="J28" s="113"/>
      <c r="K28" s="107"/>
      <c r="L28" s="107"/>
      <c r="M28" s="122"/>
    </row>
    <row r="29" spans="1:13" x14ac:dyDescent="0.25">
      <c r="A29" s="107"/>
      <c r="B29" s="107"/>
      <c r="C29" s="122"/>
      <c r="D29" s="105"/>
      <c r="E29" s="105"/>
      <c r="F29" s="5"/>
      <c r="G29" s="109"/>
      <c r="H29" s="109"/>
      <c r="I29" s="113"/>
      <c r="J29" s="113"/>
      <c r="K29" s="107"/>
      <c r="L29" s="107"/>
      <c r="M29" s="122"/>
    </row>
    <row r="30" spans="1:13" x14ac:dyDescent="0.25">
      <c r="A30" s="107"/>
      <c r="B30" s="107"/>
      <c r="C30" s="122"/>
      <c r="D30" s="105"/>
      <c r="E30" s="105"/>
      <c r="F30" s="5"/>
      <c r="G30" s="109"/>
      <c r="H30" s="109"/>
      <c r="I30" s="113"/>
      <c r="J30" s="113"/>
      <c r="K30" s="107"/>
      <c r="L30" s="107"/>
      <c r="M30" s="122"/>
    </row>
    <row r="31" spans="1:13" x14ac:dyDescent="0.25">
      <c r="A31" s="107"/>
      <c r="B31" s="107"/>
      <c r="C31" s="122"/>
      <c r="D31" s="105"/>
      <c r="E31" s="105"/>
      <c r="F31" s="5"/>
      <c r="G31" s="109"/>
      <c r="H31" s="109"/>
      <c r="I31" s="113"/>
      <c r="J31" s="113"/>
      <c r="K31" s="107"/>
      <c r="L31" s="107"/>
      <c r="M31" s="122"/>
    </row>
    <row r="32" spans="1:13" x14ac:dyDescent="0.25">
      <c r="A32" s="107"/>
      <c r="B32" s="107"/>
      <c r="C32" s="122"/>
      <c r="D32" s="105"/>
      <c r="E32" s="105"/>
      <c r="F32" s="5"/>
      <c r="G32" s="109"/>
      <c r="H32" s="109"/>
      <c r="I32" s="113"/>
      <c r="J32" s="113"/>
      <c r="K32" s="107"/>
      <c r="L32" s="107"/>
      <c r="M32" s="122"/>
    </row>
    <row r="33" spans="1:13" x14ac:dyDescent="0.25">
      <c r="A33" s="107"/>
      <c r="B33" s="107"/>
      <c r="C33" s="122"/>
      <c r="D33" s="105"/>
      <c r="E33" s="105"/>
      <c r="F33" s="5"/>
      <c r="G33" s="109"/>
      <c r="H33" s="109"/>
      <c r="I33" s="113"/>
      <c r="J33" s="113"/>
      <c r="K33" s="107"/>
      <c r="L33" s="107"/>
      <c r="M33" s="122"/>
    </row>
    <row r="34" spans="1:13" x14ac:dyDescent="0.25">
      <c r="A34" s="108"/>
      <c r="B34" s="108"/>
      <c r="C34" s="122"/>
      <c r="D34" s="105"/>
      <c r="E34" s="105"/>
      <c r="F34" s="5"/>
      <c r="G34" s="109"/>
      <c r="H34" s="109"/>
      <c r="I34" s="114"/>
      <c r="J34" s="114"/>
      <c r="K34" s="108"/>
      <c r="L34" s="108"/>
      <c r="M34" s="122"/>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C1" zoomScale="85" zoomScaleNormal="75" zoomScaleSheetLayoutView="85" workbookViewId="0">
      <selection activeCell="F5" sqref="F5"/>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c r="K2" s="101">
        <v>1</v>
      </c>
    </row>
    <row r="3" spans="1:13" s="15" customFormat="1" ht="24.6" x14ac:dyDescent="0.4">
      <c r="C3" s="119" t="s">
        <v>1</v>
      </c>
      <c r="D3" s="120"/>
      <c r="E3" s="120"/>
      <c r="F3" s="120"/>
      <c r="G3" s="121"/>
      <c r="K3" s="97">
        <v>2</v>
      </c>
    </row>
    <row r="4" spans="1:13" s="14" customFormat="1" ht="62.4" x14ac:dyDescent="0.3">
      <c r="C4" s="31" t="s">
        <v>2</v>
      </c>
      <c r="D4" s="34" t="s">
        <v>3</v>
      </c>
      <c r="E4" s="34" t="s">
        <v>4</v>
      </c>
      <c r="F4" s="34" t="s">
        <v>25</v>
      </c>
      <c r="G4" s="30" t="s">
        <v>379</v>
      </c>
      <c r="K4" s="98">
        <v>2</v>
      </c>
    </row>
    <row r="5" spans="1:13" s="38" customFormat="1" ht="105.6" thickBot="1" x14ac:dyDescent="0.3">
      <c r="C5" s="68" t="str">
        <f>'2. Ejecución y verificación'!A8:A8</f>
        <v>IR2</v>
      </c>
      <c r="D5" s="40" t="str">
        <f>'2. Ejecución y verificación'!B8:B8</f>
        <v>Incumplimiento de un procedimiento competitivo obligatorio</v>
      </c>
      <c r="E5" s="40" t="str">
        <f>'2. Ejecución y verificación'!C8:C8</f>
        <v>El beneficiario incumple un procedimiento competitivo obligatorio con el fin de favorecer a un determinado solicitante a la hora de conseguir o de conservar un contrato a través de:                                                                         
- la división de un contrato en varios, o
- la contratación con un único proveedor sin justificación, o
- la omisión del procedimiento de concurso, o
- la prórroga irregular del contrato.</v>
      </c>
      <c r="F5" s="40" t="str">
        <f>'2. Ejecución y verificación'!E8:E8</f>
        <v>Beneficiarios y terceros</v>
      </c>
      <c r="G5" s="41" t="str">
        <f>'2. Ejecución y verificación'!F8:F8</f>
        <v>Externo</v>
      </c>
      <c r="K5" s="100">
        <v>4</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6" x14ac:dyDescent="0.3">
      <c r="A10" s="112">
        <v>1</v>
      </c>
      <c r="B10" s="112">
        <v>1</v>
      </c>
      <c r="C10" s="115">
        <f>A10*B10</f>
        <v>1</v>
      </c>
      <c r="D10" s="129" t="s">
        <v>132</v>
      </c>
      <c r="E10" s="130"/>
      <c r="F10" s="130"/>
      <c r="G10" s="130"/>
      <c r="H10" s="131"/>
      <c r="I10" s="112">
        <v>-1</v>
      </c>
      <c r="J10" s="112">
        <v>-1</v>
      </c>
      <c r="K10" s="106">
        <f>A10+I10</f>
        <v>0</v>
      </c>
      <c r="L10" s="106">
        <f>B10+J10</f>
        <v>0</v>
      </c>
      <c r="M10" s="115">
        <f>K10*L11</f>
        <v>0</v>
      </c>
    </row>
    <row r="11" spans="1:13" ht="66" x14ac:dyDescent="0.25">
      <c r="A11" s="113"/>
      <c r="B11" s="113"/>
      <c r="C11" s="116"/>
      <c r="D11" s="3" t="s">
        <v>133</v>
      </c>
      <c r="E11" s="6" t="s">
        <v>134</v>
      </c>
      <c r="F11" s="83"/>
      <c r="G11" s="83"/>
      <c r="H11" s="83"/>
      <c r="I11" s="113"/>
      <c r="J11" s="113"/>
      <c r="K11" s="107"/>
      <c r="L11" s="107"/>
      <c r="M11" s="116"/>
    </row>
    <row r="12" spans="1:13" ht="66" x14ac:dyDescent="0.25">
      <c r="A12" s="113"/>
      <c r="B12" s="113"/>
      <c r="C12" s="116"/>
      <c r="D12" s="3" t="s">
        <v>135</v>
      </c>
      <c r="E12" s="6" t="s">
        <v>136</v>
      </c>
      <c r="F12" s="83"/>
      <c r="G12" s="83"/>
      <c r="H12" s="83"/>
      <c r="I12" s="113"/>
      <c r="J12" s="113"/>
      <c r="K12" s="107"/>
      <c r="L12" s="107"/>
      <c r="M12" s="116"/>
    </row>
    <row r="13" spans="1:13" ht="39.6" x14ac:dyDescent="0.25">
      <c r="A13" s="113"/>
      <c r="B13" s="113"/>
      <c r="C13" s="116"/>
      <c r="D13" s="3" t="s">
        <v>137</v>
      </c>
      <c r="E13" s="6" t="s">
        <v>138</v>
      </c>
      <c r="F13" s="83"/>
      <c r="G13" s="83"/>
      <c r="H13" s="83"/>
      <c r="I13" s="113"/>
      <c r="J13" s="113"/>
      <c r="K13" s="107"/>
      <c r="L13" s="107"/>
      <c r="M13" s="116"/>
    </row>
    <row r="14" spans="1:13" ht="12.75" customHeight="1" x14ac:dyDescent="0.25">
      <c r="A14" s="113"/>
      <c r="B14" s="113"/>
      <c r="C14" s="116"/>
      <c r="D14" s="5" t="s">
        <v>139</v>
      </c>
      <c r="E14" s="9" t="s">
        <v>61</v>
      </c>
      <c r="F14" s="83"/>
      <c r="G14" s="83"/>
      <c r="H14" s="83"/>
      <c r="I14" s="113"/>
      <c r="J14" s="113"/>
      <c r="K14" s="107"/>
      <c r="L14" s="107"/>
      <c r="M14" s="116"/>
    </row>
    <row r="15" spans="1:13" ht="15.6" x14ac:dyDescent="0.3">
      <c r="A15" s="113"/>
      <c r="B15" s="113"/>
      <c r="C15" s="116"/>
      <c r="D15" s="129" t="s">
        <v>140</v>
      </c>
      <c r="E15" s="130"/>
      <c r="F15" s="130"/>
      <c r="G15" s="130"/>
      <c r="H15" s="131"/>
      <c r="I15" s="113"/>
      <c r="J15" s="113"/>
      <c r="K15" s="107"/>
      <c r="L15" s="107"/>
      <c r="M15" s="116"/>
    </row>
    <row r="16" spans="1:13" ht="52.8" x14ac:dyDescent="0.25">
      <c r="A16" s="113"/>
      <c r="B16" s="113"/>
      <c r="C16" s="116"/>
      <c r="D16" s="3" t="s">
        <v>141</v>
      </c>
      <c r="E16" s="4" t="s">
        <v>142</v>
      </c>
      <c r="F16" s="83"/>
      <c r="G16" s="83"/>
      <c r="H16" s="83"/>
      <c r="I16" s="113"/>
      <c r="J16" s="113"/>
      <c r="K16" s="107"/>
      <c r="L16" s="107"/>
      <c r="M16" s="116"/>
    </row>
    <row r="17" spans="1:13" ht="26.4" x14ac:dyDescent="0.25">
      <c r="A17" s="113"/>
      <c r="B17" s="113"/>
      <c r="C17" s="116"/>
      <c r="D17" s="3" t="s">
        <v>143</v>
      </c>
      <c r="E17" s="4" t="s">
        <v>144</v>
      </c>
      <c r="F17" s="83"/>
      <c r="G17" s="83"/>
      <c r="H17" s="83"/>
      <c r="I17" s="113"/>
      <c r="J17" s="113"/>
      <c r="K17" s="107"/>
      <c r="L17" s="107"/>
      <c r="M17" s="116"/>
    </row>
    <row r="18" spans="1:13" ht="39.6" x14ac:dyDescent="0.25">
      <c r="A18" s="113"/>
      <c r="B18" s="113"/>
      <c r="C18" s="116"/>
      <c r="D18" s="3" t="s">
        <v>145</v>
      </c>
      <c r="E18" s="4" t="s">
        <v>146</v>
      </c>
      <c r="F18" s="83"/>
      <c r="G18" s="83"/>
      <c r="H18" s="83"/>
      <c r="I18" s="113"/>
      <c r="J18" s="113"/>
      <c r="K18" s="107"/>
      <c r="L18" s="107"/>
      <c r="M18" s="116"/>
    </row>
    <row r="19" spans="1:13" ht="39.6" x14ac:dyDescent="0.25">
      <c r="A19" s="113"/>
      <c r="B19" s="113"/>
      <c r="C19" s="116"/>
      <c r="D19" s="3" t="s">
        <v>147</v>
      </c>
      <c r="E19" s="6" t="s">
        <v>138</v>
      </c>
      <c r="F19" s="83"/>
      <c r="G19" s="83"/>
      <c r="H19" s="83"/>
      <c r="I19" s="113"/>
      <c r="J19" s="113"/>
      <c r="K19" s="107"/>
      <c r="L19" s="107"/>
      <c r="M19" s="116"/>
    </row>
    <row r="20" spans="1:13" ht="12.75" customHeight="1" x14ac:dyDescent="0.25">
      <c r="A20" s="113"/>
      <c r="B20" s="113"/>
      <c r="C20" s="116"/>
      <c r="D20" s="5" t="s">
        <v>139</v>
      </c>
      <c r="E20" s="9" t="s">
        <v>61</v>
      </c>
      <c r="F20" s="83"/>
      <c r="G20" s="83"/>
      <c r="H20" s="83"/>
      <c r="I20" s="113"/>
      <c r="J20" s="113"/>
      <c r="K20" s="107"/>
      <c r="L20" s="107"/>
      <c r="M20" s="116"/>
    </row>
    <row r="21" spans="1:13" ht="15.6" x14ac:dyDescent="0.3">
      <c r="A21" s="113"/>
      <c r="B21" s="113"/>
      <c r="C21" s="116"/>
      <c r="D21" s="129" t="s">
        <v>148</v>
      </c>
      <c r="E21" s="130"/>
      <c r="F21" s="130"/>
      <c r="G21" s="130"/>
      <c r="H21" s="131"/>
      <c r="I21" s="113"/>
      <c r="J21" s="113"/>
      <c r="K21" s="107"/>
      <c r="L21" s="107"/>
      <c r="M21" s="116"/>
    </row>
    <row r="22" spans="1:13" ht="66" x14ac:dyDescent="0.25">
      <c r="A22" s="113"/>
      <c r="B22" s="113"/>
      <c r="C22" s="116"/>
      <c r="D22" s="3" t="s">
        <v>149</v>
      </c>
      <c r="E22" s="6" t="s">
        <v>136</v>
      </c>
      <c r="F22" s="83"/>
      <c r="G22" s="83"/>
      <c r="H22" s="83"/>
      <c r="I22" s="113"/>
      <c r="J22" s="113"/>
      <c r="K22" s="107"/>
      <c r="L22" s="107"/>
      <c r="M22" s="116"/>
    </row>
    <row r="23" spans="1:13" ht="26.4" x14ac:dyDescent="0.25">
      <c r="A23" s="113"/>
      <c r="B23" s="113"/>
      <c r="C23" s="116"/>
      <c r="D23" s="3" t="s">
        <v>150</v>
      </c>
      <c r="E23" s="4" t="s">
        <v>151</v>
      </c>
      <c r="F23" s="83"/>
      <c r="G23" s="83"/>
      <c r="H23" s="83"/>
      <c r="I23" s="113"/>
      <c r="J23" s="113"/>
      <c r="K23" s="107"/>
      <c r="L23" s="107"/>
      <c r="M23" s="116"/>
    </row>
    <row r="24" spans="1:13" ht="52.8" x14ac:dyDescent="0.25">
      <c r="A24" s="113"/>
      <c r="B24" s="113"/>
      <c r="C24" s="116"/>
      <c r="D24" s="3" t="s">
        <v>152</v>
      </c>
      <c r="E24" s="4" t="s">
        <v>153</v>
      </c>
      <c r="F24" s="83"/>
      <c r="G24" s="83"/>
      <c r="H24" s="83"/>
      <c r="I24" s="113"/>
      <c r="J24" s="113"/>
      <c r="K24" s="107"/>
      <c r="L24" s="107"/>
      <c r="M24" s="116"/>
    </row>
    <row r="25" spans="1:13" ht="39.6" x14ac:dyDescent="0.25">
      <c r="A25" s="113"/>
      <c r="B25" s="113"/>
      <c r="C25" s="116"/>
      <c r="D25" s="3" t="s">
        <v>154</v>
      </c>
      <c r="E25" s="6" t="s">
        <v>138</v>
      </c>
      <c r="F25" s="83"/>
      <c r="G25" s="83"/>
      <c r="H25" s="83"/>
      <c r="I25" s="113"/>
      <c r="J25" s="113"/>
      <c r="K25" s="107"/>
      <c r="L25" s="107"/>
      <c r="M25" s="116"/>
    </row>
    <row r="26" spans="1:13" ht="12.75" customHeight="1" x14ac:dyDescent="0.25">
      <c r="A26" s="113"/>
      <c r="B26" s="113"/>
      <c r="C26" s="116"/>
      <c r="D26" s="5" t="s">
        <v>139</v>
      </c>
      <c r="E26" s="9" t="s">
        <v>61</v>
      </c>
      <c r="F26" s="83"/>
      <c r="G26" s="83"/>
      <c r="H26" s="83"/>
      <c r="I26" s="113"/>
      <c r="J26" s="113"/>
      <c r="K26" s="107"/>
      <c r="L26" s="107"/>
      <c r="M26" s="116"/>
    </row>
    <row r="27" spans="1:13" ht="15.6" x14ac:dyDescent="0.3">
      <c r="A27" s="113"/>
      <c r="B27" s="113"/>
      <c r="C27" s="116"/>
      <c r="D27" s="129" t="s">
        <v>155</v>
      </c>
      <c r="E27" s="130"/>
      <c r="F27" s="130"/>
      <c r="G27" s="130"/>
      <c r="H27" s="131"/>
      <c r="I27" s="113"/>
      <c r="J27" s="113"/>
      <c r="K27" s="107"/>
      <c r="L27" s="107"/>
      <c r="M27" s="116"/>
    </row>
    <row r="28" spans="1:13" ht="39.6" x14ac:dyDescent="0.25">
      <c r="A28" s="113"/>
      <c r="B28" s="113"/>
      <c r="C28" s="116"/>
      <c r="D28" s="3" t="s">
        <v>156</v>
      </c>
      <c r="E28" s="4" t="s">
        <v>157</v>
      </c>
      <c r="F28" s="83"/>
      <c r="G28" s="83"/>
      <c r="H28" s="83"/>
      <c r="I28" s="113"/>
      <c r="J28" s="113"/>
      <c r="K28" s="107"/>
      <c r="L28" s="107"/>
      <c r="M28" s="116"/>
    </row>
    <row r="29" spans="1:13" ht="26.4" x14ac:dyDescent="0.25">
      <c r="A29" s="113"/>
      <c r="B29" s="113"/>
      <c r="C29" s="116"/>
      <c r="D29" s="3" t="s">
        <v>158</v>
      </c>
      <c r="E29" s="4" t="s">
        <v>159</v>
      </c>
      <c r="F29" s="83"/>
      <c r="G29" s="83"/>
      <c r="H29" s="83"/>
      <c r="I29" s="113"/>
      <c r="J29" s="113"/>
      <c r="K29" s="107"/>
      <c r="L29" s="107"/>
      <c r="M29" s="116"/>
    </row>
    <row r="30" spans="1:13" ht="39.6" x14ac:dyDescent="0.25">
      <c r="A30" s="113"/>
      <c r="B30" s="113"/>
      <c r="C30" s="116"/>
      <c r="D30" s="3" t="s">
        <v>160</v>
      </c>
      <c r="E30" s="6" t="s">
        <v>138</v>
      </c>
      <c r="F30" s="83"/>
      <c r="G30" s="83"/>
      <c r="H30" s="83"/>
      <c r="I30" s="113"/>
      <c r="J30" s="113"/>
      <c r="K30" s="107"/>
      <c r="L30" s="107"/>
      <c r="M30" s="116"/>
    </row>
    <row r="31" spans="1:13" ht="12.75" customHeight="1" x14ac:dyDescent="0.25">
      <c r="A31" s="114"/>
      <c r="B31" s="114"/>
      <c r="C31" s="116"/>
      <c r="D31" s="5" t="s">
        <v>139</v>
      </c>
      <c r="E31" s="9" t="s">
        <v>61</v>
      </c>
      <c r="F31" s="83"/>
      <c r="G31" s="83"/>
      <c r="H31" s="83"/>
      <c r="I31" s="114"/>
      <c r="J31" s="114"/>
      <c r="K31" s="108"/>
      <c r="L31" s="108"/>
      <c r="M31" s="116"/>
    </row>
    <row r="34" spans="1:13" ht="26.25" customHeight="1" x14ac:dyDescent="0.4">
      <c r="A34" s="102" t="s">
        <v>32</v>
      </c>
      <c r="B34" s="103"/>
      <c r="C34" s="104"/>
      <c r="D34" s="111" t="s">
        <v>62</v>
      </c>
      <c r="E34" s="111"/>
      <c r="F34" s="111"/>
      <c r="G34" s="111"/>
      <c r="H34" s="111"/>
      <c r="I34" s="111"/>
      <c r="J34" s="111"/>
      <c r="K34" s="102" t="s">
        <v>63</v>
      </c>
      <c r="L34" s="103"/>
      <c r="M34" s="104"/>
    </row>
    <row r="35" spans="1:13" ht="156" x14ac:dyDescent="0.3">
      <c r="A35" s="34" t="s">
        <v>43</v>
      </c>
      <c r="B35" s="34" t="s">
        <v>44</v>
      </c>
      <c r="C35" s="34" t="s">
        <v>45</v>
      </c>
      <c r="D35" s="110" t="s">
        <v>64</v>
      </c>
      <c r="E35" s="110"/>
      <c r="F35" s="27" t="s">
        <v>65</v>
      </c>
      <c r="G35" s="117" t="s">
        <v>66</v>
      </c>
      <c r="H35" s="118"/>
      <c r="I35" s="27" t="s">
        <v>67</v>
      </c>
      <c r="J35" s="27" t="s">
        <v>68</v>
      </c>
      <c r="K35" s="34" t="s">
        <v>69</v>
      </c>
      <c r="L35" s="34" t="s">
        <v>70</v>
      </c>
      <c r="M35" s="34" t="s">
        <v>71</v>
      </c>
    </row>
    <row r="36" spans="1:13" x14ac:dyDescent="0.25">
      <c r="A36" s="106">
        <f>K31</f>
        <v>0</v>
      </c>
      <c r="B36" s="106">
        <f>L31</f>
        <v>0</v>
      </c>
      <c r="C36" s="115">
        <f>M31</f>
        <v>0</v>
      </c>
      <c r="D36" s="105"/>
      <c r="E36" s="105"/>
      <c r="F36" s="5"/>
      <c r="G36" s="109"/>
      <c r="H36" s="109"/>
      <c r="I36" s="112">
        <v>-1</v>
      </c>
      <c r="J36" s="112">
        <v>-1</v>
      </c>
      <c r="K36" s="106">
        <f>A36+I36</f>
        <v>-1</v>
      </c>
      <c r="L36" s="106">
        <f>B36+J36</f>
        <v>-1</v>
      </c>
      <c r="M36" s="115">
        <f>K36*L36</f>
        <v>1</v>
      </c>
    </row>
    <row r="37" spans="1:13" x14ac:dyDescent="0.25">
      <c r="A37" s="107"/>
      <c r="B37" s="107"/>
      <c r="C37" s="116"/>
      <c r="D37" s="105"/>
      <c r="E37" s="105"/>
      <c r="F37" s="5"/>
      <c r="G37" s="109"/>
      <c r="H37" s="109"/>
      <c r="I37" s="113"/>
      <c r="J37" s="113"/>
      <c r="K37" s="107"/>
      <c r="L37" s="107"/>
      <c r="M37" s="116"/>
    </row>
    <row r="38" spans="1:13" x14ac:dyDescent="0.25">
      <c r="A38" s="107"/>
      <c r="B38" s="107"/>
      <c r="C38" s="116"/>
      <c r="D38" s="105"/>
      <c r="E38" s="105"/>
      <c r="F38" s="5"/>
      <c r="G38" s="109"/>
      <c r="H38" s="109"/>
      <c r="I38" s="113"/>
      <c r="J38" s="113"/>
      <c r="K38" s="107"/>
      <c r="L38" s="107"/>
      <c r="M38" s="116"/>
    </row>
    <row r="39" spans="1:13" x14ac:dyDescent="0.25">
      <c r="A39" s="107"/>
      <c r="B39" s="107"/>
      <c r="C39" s="116"/>
      <c r="D39" s="105"/>
      <c r="E39" s="105"/>
      <c r="F39" s="5"/>
      <c r="G39" s="109"/>
      <c r="H39" s="109"/>
      <c r="I39" s="113"/>
      <c r="J39" s="113"/>
      <c r="K39" s="107"/>
      <c r="L39" s="107"/>
      <c r="M39" s="116"/>
    </row>
    <row r="40" spans="1:13" x14ac:dyDescent="0.25">
      <c r="A40" s="107"/>
      <c r="B40" s="107"/>
      <c r="C40" s="116"/>
      <c r="D40" s="105"/>
      <c r="E40" s="105"/>
      <c r="F40" s="5"/>
      <c r="G40" s="109"/>
      <c r="H40" s="109"/>
      <c r="I40" s="113"/>
      <c r="J40" s="113"/>
      <c r="K40" s="107"/>
      <c r="L40" s="107"/>
      <c r="M40" s="116"/>
    </row>
    <row r="41" spans="1:13" x14ac:dyDescent="0.25">
      <c r="A41" s="107"/>
      <c r="B41" s="107"/>
      <c r="C41" s="116"/>
      <c r="D41" s="105"/>
      <c r="E41" s="105"/>
      <c r="F41" s="5"/>
      <c r="G41" s="109"/>
      <c r="H41" s="109"/>
      <c r="I41" s="113"/>
      <c r="J41" s="113"/>
      <c r="K41" s="107"/>
      <c r="L41" s="107"/>
      <c r="M41" s="116"/>
    </row>
    <row r="42" spans="1:13" x14ac:dyDescent="0.25">
      <c r="A42" s="107"/>
      <c r="B42" s="107"/>
      <c r="C42" s="116"/>
      <c r="D42" s="105"/>
      <c r="E42" s="105"/>
      <c r="F42" s="5"/>
      <c r="G42" s="109"/>
      <c r="H42" s="109"/>
      <c r="I42" s="113"/>
      <c r="J42" s="113"/>
      <c r="K42" s="107"/>
      <c r="L42" s="107"/>
      <c r="M42" s="116"/>
    </row>
    <row r="43" spans="1:13" x14ac:dyDescent="0.25">
      <c r="A43" s="107"/>
      <c r="B43" s="107"/>
      <c r="C43" s="116"/>
      <c r="D43" s="105"/>
      <c r="E43" s="105"/>
      <c r="F43" s="5"/>
      <c r="G43" s="109"/>
      <c r="H43" s="109"/>
      <c r="I43" s="113"/>
      <c r="J43" s="113"/>
      <c r="K43" s="107"/>
      <c r="L43" s="107"/>
      <c r="M43" s="116"/>
    </row>
    <row r="44" spans="1:13" x14ac:dyDescent="0.25">
      <c r="A44" s="108"/>
      <c r="B44" s="108"/>
      <c r="C44" s="116"/>
      <c r="D44" s="105"/>
      <c r="E44" s="105"/>
      <c r="F44" s="5"/>
      <c r="G44" s="109"/>
      <c r="H44" s="109"/>
      <c r="I44" s="114"/>
      <c r="J44" s="114"/>
      <c r="K44" s="108"/>
      <c r="L44" s="108"/>
      <c r="M44" s="116"/>
    </row>
    <row r="68" spans="2:3" x14ac:dyDescent="0.25">
      <c r="B68">
        <v>1</v>
      </c>
      <c r="C68">
        <v>-1</v>
      </c>
    </row>
    <row r="69" spans="2:3" x14ac:dyDescent="0.25">
      <c r="B69">
        <v>2</v>
      </c>
      <c r="C69">
        <v>-2</v>
      </c>
    </row>
    <row r="70" spans="2:3" x14ac:dyDescent="0.25">
      <c r="B70">
        <v>3</v>
      </c>
      <c r="C70">
        <v>-3</v>
      </c>
    </row>
    <row r="71" spans="2:3" x14ac:dyDescent="0.25">
      <c r="B71">
        <v>4</v>
      </c>
      <c r="C71">
        <v>-4</v>
      </c>
    </row>
    <row r="72" spans="2:3" x14ac:dyDescent="0.25">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 F31:H31 F26:H26 F20:H20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E1" zoomScale="85" zoomScaleNormal="75" zoomScaleSheetLayoutView="85" workbookViewId="0">
      <selection activeCell="E5" sqref="E5"/>
    </sheetView>
  </sheetViews>
  <sheetFormatPr defaultColWidth="8.77734375" defaultRowHeight="13.2" x14ac:dyDescent="0.25"/>
  <cols>
    <col min="1" max="1" width="13.21875" customWidth="1"/>
    <col min="2" max="2" width="14.21875" customWidth="1"/>
    <col min="3" max="3" width="12.77734375" customWidth="1"/>
    <col min="4" max="4" width="18.77734375" bestFit="1" customWidth="1"/>
    <col min="5" max="5" width="70.21875" customWidth="1"/>
    <col min="6" max="6" width="28.44140625" customWidth="1"/>
    <col min="7" max="7" width="23.44140625" customWidth="1"/>
    <col min="8" max="8" width="14.77734375" customWidth="1"/>
    <col min="9" max="9" width="15.21875" customWidth="1"/>
    <col min="10" max="10" width="18.5546875" customWidth="1"/>
    <col min="11" max="11" width="14.5546875" customWidth="1"/>
    <col min="12" max="12" width="15.21875" customWidth="1"/>
    <col min="13" max="13" width="15.44140625" customWidth="1"/>
    <col min="14" max="14" width="29.21875" customWidth="1"/>
    <col min="15" max="15" width="15.21875" customWidth="1"/>
    <col min="16" max="16" width="18.5546875" customWidth="1"/>
    <col min="17" max="17" width="14.77734375" bestFit="1" customWidth="1"/>
    <col min="18" max="18" width="15.77734375" bestFit="1" customWidth="1"/>
    <col min="19" max="19" width="13.21875" customWidth="1"/>
    <col min="20" max="20" width="12.77734375" customWidth="1"/>
    <col min="21" max="21" width="13.77734375" customWidth="1"/>
    <col min="22" max="22" width="41.21875" customWidth="1"/>
  </cols>
  <sheetData>
    <row r="2" spans="1:13" ht="13.8" thickBot="1" x14ac:dyDescent="0.3"/>
    <row r="3" spans="1:13" s="15" customFormat="1" ht="24.6" x14ac:dyDescent="0.4">
      <c r="C3" s="119" t="s">
        <v>1</v>
      </c>
      <c r="D3" s="120"/>
      <c r="E3" s="120"/>
      <c r="F3" s="120"/>
      <c r="G3" s="121"/>
    </row>
    <row r="4" spans="1:13" s="14" customFormat="1" ht="62.4" x14ac:dyDescent="0.3">
      <c r="C4" s="31" t="s">
        <v>2</v>
      </c>
      <c r="D4" s="34" t="s">
        <v>3</v>
      </c>
      <c r="E4" s="34" t="s">
        <v>4</v>
      </c>
      <c r="F4" s="34" t="s">
        <v>25</v>
      </c>
      <c r="G4" s="30" t="s">
        <v>379</v>
      </c>
    </row>
    <row r="5" spans="1:13" s="38" customFormat="1" ht="75.599999999999994" thickBot="1" x14ac:dyDescent="0.3">
      <c r="C5" s="68" t="str">
        <f>'2. Ejecución y verificación'!A9:A9</f>
        <v>IR3</v>
      </c>
      <c r="D5" s="40" t="str">
        <f>'2. Ejecución y verificación'!B9:B9</f>
        <v>Manipulación del procedimiento de concurso competitivo</v>
      </c>
      <c r="E5" s="40" t="str">
        <f>'2. Ejecución y verificación'!C9:C9</f>
        <v>Un miembro del personal de una AG favorece a un licitador en un procedimiento competitivo mediante:
- unas especificaciones amañadas, o
- la filtración de los datos de las ofertas, o
- la manipulación de las ofertas.</v>
      </c>
      <c r="F5" s="40" t="str">
        <f>'2. Ejecución y verificación'!E9:E9</f>
        <v>Beneficiarios y terceros</v>
      </c>
      <c r="G5" s="41" t="str">
        <f>'2. Ejecución y verificación'!F9:F9</f>
        <v>Externo</v>
      </c>
    </row>
    <row r="8" spans="1:13" ht="26.25" customHeight="1" x14ac:dyDescent="0.4">
      <c r="A8" s="102" t="s">
        <v>30</v>
      </c>
      <c r="B8" s="103"/>
      <c r="C8" s="104"/>
      <c r="D8" s="102" t="s">
        <v>31</v>
      </c>
      <c r="E8" s="103"/>
      <c r="F8" s="103"/>
      <c r="G8" s="103"/>
      <c r="H8" s="103"/>
      <c r="I8" s="103"/>
      <c r="J8" s="104"/>
      <c r="K8" s="102" t="s">
        <v>32</v>
      </c>
      <c r="L8" s="103"/>
      <c r="M8" s="104"/>
    </row>
    <row r="9" spans="1:13" ht="171.6" x14ac:dyDescent="0.3">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ustomHeight="1" x14ac:dyDescent="0.3">
      <c r="A10" s="112">
        <v>1</v>
      </c>
      <c r="B10" s="112">
        <v>1</v>
      </c>
      <c r="C10" s="122">
        <f>A10*B10</f>
        <v>1</v>
      </c>
      <c r="D10" s="129" t="s">
        <v>161</v>
      </c>
      <c r="E10" s="130"/>
      <c r="F10" s="130"/>
      <c r="G10" s="130"/>
      <c r="H10" s="131"/>
      <c r="I10" s="112">
        <v>-1</v>
      </c>
      <c r="J10" s="112">
        <v>-1</v>
      </c>
      <c r="K10" s="106">
        <f>A10+I10</f>
        <v>0</v>
      </c>
      <c r="L10" s="106">
        <f>B10+J10</f>
        <v>0</v>
      </c>
      <c r="M10" s="122">
        <f>K10*L10</f>
        <v>0</v>
      </c>
    </row>
    <row r="11" spans="1:13" ht="52.8" x14ac:dyDescent="0.25">
      <c r="A11" s="113"/>
      <c r="B11" s="113"/>
      <c r="C11" s="122"/>
      <c r="D11" s="3" t="s">
        <v>162</v>
      </c>
      <c r="E11" s="4" t="s">
        <v>163</v>
      </c>
      <c r="F11" s="83"/>
      <c r="G11" s="83"/>
      <c r="H11" s="83"/>
      <c r="I11" s="113"/>
      <c r="J11" s="113"/>
      <c r="K11" s="107"/>
      <c r="L11" s="107"/>
      <c r="M11" s="122"/>
    </row>
    <row r="12" spans="1:13" ht="39.6" x14ac:dyDescent="0.25">
      <c r="A12" s="113"/>
      <c r="B12" s="113"/>
      <c r="C12" s="122"/>
      <c r="D12" s="3" t="s">
        <v>164</v>
      </c>
      <c r="E12" s="4" t="s">
        <v>146</v>
      </c>
      <c r="F12" s="83"/>
      <c r="G12" s="83"/>
      <c r="H12" s="83"/>
      <c r="I12" s="113"/>
      <c r="J12" s="113"/>
      <c r="K12" s="107"/>
      <c r="L12" s="107"/>
      <c r="M12" s="122"/>
    </row>
    <row r="13" spans="1:13" ht="39.6" x14ac:dyDescent="0.25">
      <c r="A13" s="113"/>
      <c r="B13" s="113"/>
      <c r="C13" s="122"/>
      <c r="D13" s="3" t="s">
        <v>165</v>
      </c>
      <c r="E13" s="6" t="s">
        <v>138</v>
      </c>
      <c r="F13" s="83"/>
      <c r="G13" s="83"/>
      <c r="H13" s="83"/>
      <c r="I13" s="113"/>
      <c r="J13" s="113"/>
      <c r="K13" s="107"/>
      <c r="L13" s="107"/>
      <c r="M13" s="122"/>
    </row>
    <row r="14" spans="1:13" x14ac:dyDescent="0.25">
      <c r="A14" s="113"/>
      <c r="B14" s="113"/>
      <c r="C14" s="122"/>
      <c r="D14" s="5" t="s">
        <v>166</v>
      </c>
      <c r="E14" s="9" t="s">
        <v>61</v>
      </c>
      <c r="F14" s="83"/>
      <c r="G14" s="83"/>
      <c r="H14" s="83"/>
      <c r="I14" s="113"/>
      <c r="J14" s="113"/>
      <c r="K14" s="107"/>
      <c r="L14" s="107"/>
      <c r="M14" s="122"/>
    </row>
    <row r="15" spans="1:13" ht="15.6" x14ac:dyDescent="0.3">
      <c r="A15" s="113"/>
      <c r="B15" s="113"/>
      <c r="C15" s="122"/>
      <c r="D15" s="129" t="s">
        <v>167</v>
      </c>
      <c r="E15" s="130"/>
      <c r="F15" s="130"/>
      <c r="G15" s="130"/>
      <c r="H15" s="131"/>
      <c r="I15" s="113"/>
      <c r="J15" s="113"/>
      <c r="K15" s="107"/>
      <c r="L15" s="107"/>
      <c r="M15" s="122"/>
    </row>
    <row r="16" spans="1:13" ht="66" x14ac:dyDescent="0.25">
      <c r="A16" s="113"/>
      <c r="B16" s="113"/>
      <c r="C16" s="122"/>
      <c r="D16" s="3" t="s">
        <v>168</v>
      </c>
      <c r="E16" s="4" t="s">
        <v>169</v>
      </c>
      <c r="F16" s="83"/>
      <c r="G16" s="83"/>
      <c r="H16" s="83"/>
      <c r="I16" s="113"/>
      <c r="J16" s="113"/>
      <c r="K16" s="107"/>
      <c r="L16" s="107"/>
      <c r="M16" s="122"/>
    </row>
    <row r="17" spans="1:13" ht="39.6" x14ac:dyDescent="0.25">
      <c r="A17" s="113"/>
      <c r="B17" s="113"/>
      <c r="C17" s="122"/>
      <c r="D17" s="3" t="s">
        <v>170</v>
      </c>
      <c r="E17" s="4" t="s">
        <v>171</v>
      </c>
      <c r="F17" s="83"/>
      <c r="G17" s="83"/>
      <c r="H17" s="83"/>
      <c r="I17" s="113"/>
      <c r="J17" s="113"/>
      <c r="K17" s="107"/>
      <c r="L17" s="107"/>
      <c r="M17" s="122"/>
    </row>
    <row r="18" spans="1:13" ht="39.6" x14ac:dyDescent="0.25">
      <c r="A18" s="113"/>
      <c r="B18" s="113"/>
      <c r="C18" s="122"/>
      <c r="D18" s="3" t="s">
        <v>172</v>
      </c>
      <c r="E18" s="4" t="s">
        <v>173</v>
      </c>
      <c r="F18" s="83"/>
      <c r="G18" s="83"/>
      <c r="H18" s="83"/>
      <c r="I18" s="113"/>
      <c r="J18" s="113"/>
      <c r="K18" s="107"/>
      <c r="L18" s="107"/>
      <c r="M18" s="122"/>
    </row>
    <row r="19" spans="1:13" ht="26.4" x14ac:dyDescent="0.25">
      <c r="A19" s="113"/>
      <c r="B19" s="113"/>
      <c r="C19" s="122"/>
      <c r="D19" s="3" t="s">
        <v>174</v>
      </c>
      <c r="E19" s="4" t="s">
        <v>124</v>
      </c>
      <c r="F19" s="83"/>
      <c r="G19" s="83"/>
      <c r="H19" s="83"/>
      <c r="I19" s="113"/>
      <c r="J19" s="113"/>
      <c r="K19" s="107"/>
      <c r="L19" s="107"/>
      <c r="M19" s="122"/>
    </row>
    <row r="20" spans="1:13" x14ac:dyDescent="0.25">
      <c r="A20" s="113"/>
      <c r="B20" s="113"/>
      <c r="C20" s="122"/>
      <c r="D20" s="5" t="s">
        <v>166</v>
      </c>
      <c r="E20" s="9" t="s">
        <v>61</v>
      </c>
      <c r="F20" s="83"/>
      <c r="G20" s="83"/>
      <c r="H20" s="83"/>
      <c r="I20" s="113"/>
      <c r="J20" s="113"/>
      <c r="K20" s="107"/>
      <c r="L20" s="107"/>
      <c r="M20" s="122"/>
    </row>
    <row r="21" spans="1:13" ht="15.6" x14ac:dyDescent="0.3">
      <c r="A21" s="113"/>
      <c r="B21" s="113"/>
      <c r="C21" s="122"/>
      <c r="D21" s="129" t="s">
        <v>175</v>
      </c>
      <c r="E21" s="130"/>
      <c r="F21" s="130"/>
      <c r="G21" s="130"/>
      <c r="H21" s="131"/>
      <c r="I21" s="113"/>
      <c r="J21" s="113"/>
      <c r="K21" s="107"/>
      <c r="L21" s="107"/>
      <c r="M21" s="122"/>
    </row>
    <row r="22" spans="1:13" ht="52.8" x14ac:dyDescent="0.25">
      <c r="A22" s="113"/>
      <c r="B22" s="113"/>
      <c r="C22" s="122"/>
      <c r="D22" s="3" t="s">
        <v>176</v>
      </c>
      <c r="E22" s="4" t="s">
        <v>177</v>
      </c>
      <c r="F22" s="83"/>
      <c r="G22" s="83"/>
      <c r="H22" s="83"/>
      <c r="I22" s="113"/>
      <c r="J22" s="113"/>
      <c r="K22" s="107"/>
      <c r="L22" s="107"/>
      <c r="M22" s="122"/>
    </row>
    <row r="23" spans="1:13" ht="26.4" x14ac:dyDescent="0.25">
      <c r="A23" s="113"/>
      <c r="B23" s="113"/>
      <c r="C23" s="122"/>
      <c r="D23" s="3" t="s">
        <v>178</v>
      </c>
      <c r="E23" s="4" t="s">
        <v>124</v>
      </c>
      <c r="F23" s="83"/>
      <c r="G23" s="83"/>
      <c r="H23" s="83"/>
      <c r="I23" s="113"/>
      <c r="J23" s="113"/>
      <c r="K23" s="107"/>
      <c r="L23" s="107"/>
      <c r="M23" s="122"/>
    </row>
    <row r="24" spans="1:13" x14ac:dyDescent="0.25">
      <c r="A24" s="114"/>
      <c r="B24" s="114"/>
      <c r="C24" s="122"/>
      <c r="D24" s="5" t="s">
        <v>166</v>
      </c>
      <c r="E24" s="9" t="s">
        <v>61</v>
      </c>
      <c r="F24" s="83"/>
      <c r="G24" s="83"/>
      <c r="H24" s="83"/>
      <c r="I24" s="114"/>
      <c r="J24" s="114"/>
      <c r="K24" s="108"/>
      <c r="L24" s="108"/>
      <c r="M24" s="122"/>
    </row>
    <row r="27" spans="1:13" ht="26.25" customHeight="1" x14ac:dyDescent="0.4">
      <c r="A27" s="102" t="s">
        <v>32</v>
      </c>
      <c r="B27" s="103"/>
      <c r="C27" s="104"/>
      <c r="D27" s="111" t="s">
        <v>62</v>
      </c>
      <c r="E27" s="111"/>
      <c r="F27" s="111"/>
      <c r="G27" s="111"/>
      <c r="H27" s="111"/>
      <c r="I27" s="111"/>
      <c r="J27" s="111"/>
      <c r="K27" s="102" t="s">
        <v>63</v>
      </c>
      <c r="L27" s="103"/>
      <c r="M27" s="104"/>
    </row>
    <row r="28" spans="1:13" ht="156" x14ac:dyDescent="0.3">
      <c r="A28" s="34" t="s">
        <v>43</v>
      </c>
      <c r="B28" s="34" t="s">
        <v>44</v>
      </c>
      <c r="C28" s="34" t="s">
        <v>45</v>
      </c>
      <c r="D28" s="110" t="s">
        <v>64</v>
      </c>
      <c r="E28" s="110"/>
      <c r="F28" s="27" t="s">
        <v>65</v>
      </c>
      <c r="G28" s="117" t="s">
        <v>66</v>
      </c>
      <c r="H28" s="118"/>
      <c r="I28" s="27" t="s">
        <v>67</v>
      </c>
      <c r="J28" s="27" t="s">
        <v>68</v>
      </c>
      <c r="K28" s="34" t="s">
        <v>69</v>
      </c>
      <c r="L28" s="34" t="s">
        <v>70</v>
      </c>
      <c r="M28" s="34" t="s">
        <v>71</v>
      </c>
    </row>
    <row r="29" spans="1:13" x14ac:dyDescent="0.25">
      <c r="A29" s="106">
        <f>K10</f>
        <v>0</v>
      </c>
      <c r="B29" s="106">
        <f>L10</f>
        <v>0</v>
      </c>
      <c r="C29" s="122">
        <f>M10</f>
        <v>0</v>
      </c>
      <c r="D29" s="105"/>
      <c r="E29" s="105"/>
      <c r="F29" s="5"/>
      <c r="G29" s="109"/>
      <c r="H29" s="109"/>
      <c r="I29" s="112">
        <v>-1</v>
      </c>
      <c r="J29" s="112">
        <v>-1</v>
      </c>
      <c r="K29" s="106">
        <f>A29+I29</f>
        <v>-1</v>
      </c>
      <c r="L29" s="106">
        <f>B29+J29</f>
        <v>-1</v>
      </c>
      <c r="M29" s="122">
        <f>K29*L29</f>
        <v>1</v>
      </c>
    </row>
    <row r="30" spans="1:13" x14ac:dyDescent="0.25">
      <c r="A30" s="107"/>
      <c r="B30" s="107"/>
      <c r="C30" s="122"/>
      <c r="D30" s="105"/>
      <c r="E30" s="105"/>
      <c r="F30" s="5"/>
      <c r="G30" s="109"/>
      <c r="H30" s="109"/>
      <c r="I30" s="113"/>
      <c r="J30" s="113"/>
      <c r="K30" s="107"/>
      <c r="L30" s="107"/>
      <c r="M30" s="122"/>
    </row>
    <row r="31" spans="1:13" x14ac:dyDescent="0.25">
      <c r="A31" s="107"/>
      <c r="B31" s="107"/>
      <c r="C31" s="122"/>
      <c r="D31" s="105"/>
      <c r="E31" s="105"/>
      <c r="F31" s="5"/>
      <c r="G31" s="109"/>
      <c r="H31" s="109"/>
      <c r="I31" s="113"/>
      <c r="J31" s="113"/>
      <c r="K31" s="107"/>
      <c r="L31" s="107"/>
      <c r="M31" s="122"/>
    </row>
    <row r="32" spans="1:13" x14ac:dyDescent="0.25">
      <c r="A32" s="107"/>
      <c r="B32" s="107"/>
      <c r="C32" s="122"/>
      <c r="D32" s="105"/>
      <c r="E32" s="105"/>
      <c r="F32" s="5"/>
      <c r="G32" s="109"/>
      <c r="H32" s="109"/>
      <c r="I32" s="113"/>
      <c r="J32" s="113"/>
      <c r="K32" s="107"/>
      <c r="L32" s="107"/>
      <c r="M32" s="122"/>
    </row>
    <row r="33" spans="1:13" x14ac:dyDescent="0.25">
      <c r="A33" s="107"/>
      <c r="B33" s="107"/>
      <c r="C33" s="122"/>
      <c r="D33" s="105"/>
      <c r="E33" s="105"/>
      <c r="F33" s="5"/>
      <c r="G33" s="109"/>
      <c r="H33" s="109"/>
      <c r="I33" s="113"/>
      <c r="J33" s="113"/>
      <c r="K33" s="107"/>
      <c r="L33" s="107"/>
      <c r="M33" s="122"/>
    </row>
    <row r="34" spans="1:13" x14ac:dyDescent="0.25">
      <c r="A34" s="107"/>
      <c r="B34" s="107"/>
      <c r="C34" s="122"/>
      <c r="D34" s="105"/>
      <c r="E34" s="105"/>
      <c r="F34" s="5"/>
      <c r="G34" s="109"/>
      <c r="H34" s="109"/>
      <c r="I34" s="113"/>
      <c r="J34" s="113"/>
      <c r="K34" s="107"/>
      <c r="L34" s="107"/>
      <c r="M34" s="122"/>
    </row>
    <row r="35" spans="1:13" x14ac:dyDescent="0.25">
      <c r="A35" s="107"/>
      <c r="B35" s="107"/>
      <c r="C35" s="122"/>
      <c r="D35" s="105"/>
      <c r="E35" s="105"/>
      <c r="F35" s="5"/>
      <c r="G35" s="109"/>
      <c r="H35" s="109"/>
      <c r="I35" s="113"/>
      <c r="J35" s="113"/>
      <c r="K35" s="107"/>
      <c r="L35" s="107"/>
      <c r="M35" s="122"/>
    </row>
    <row r="36" spans="1:13" x14ac:dyDescent="0.25">
      <c r="A36" s="107"/>
      <c r="B36" s="107"/>
      <c r="C36" s="122"/>
      <c r="D36" s="105"/>
      <c r="E36" s="105"/>
      <c r="F36" s="5"/>
      <c r="G36" s="109"/>
      <c r="H36" s="109"/>
      <c r="I36" s="113"/>
      <c r="J36" s="113"/>
      <c r="K36" s="107"/>
      <c r="L36" s="107"/>
      <c r="M36" s="122"/>
    </row>
    <row r="37" spans="1:13" x14ac:dyDescent="0.25">
      <c r="A37" s="108"/>
      <c r="B37" s="108"/>
      <c r="C37" s="122"/>
      <c r="D37" s="105"/>
      <c r="E37" s="105"/>
      <c r="F37" s="5"/>
      <c r="G37" s="109"/>
      <c r="H37" s="109"/>
      <c r="I37" s="114"/>
      <c r="J37" s="114"/>
      <c r="K37" s="108"/>
      <c r="L37" s="108"/>
      <c r="M37" s="122"/>
    </row>
    <row r="61" spans="2:3" x14ac:dyDescent="0.25">
      <c r="B61">
        <v>1</v>
      </c>
      <c r="C61">
        <v>-1</v>
      </c>
    </row>
    <row r="62" spans="2:3" x14ac:dyDescent="0.25">
      <c r="B62">
        <v>2</v>
      </c>
      <c r="C62">
        <v>-2</v>
      </c>
    </row>
    <row r="63" spans="2:3" x14ac:dyDescent="0.25">
      <c r="B63">
        <v>3</v>
      </c>
      <c r="C63">
        <v>-3</v>
      </c>
    </row>
    <row r="64" spans="2:3" x14ac:dyDescent="0.25">
      <c r="B64">
        <v>4</v>
      </c>
      <c r="C64">
        <v>-4</v>
      </c>
    </row>
    <row r="65" spans="2:3" x14ac:dyDescent="0.25">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F14:H14 F20:H20 F24:H24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F22:F23 F22:G22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1. Selección de los solicitante</vt:lpstr>
      <vt:lpstr>SR1</vt:lpstr>
      <vt:lpstr>SR2</vt:lpstr>
      <vt:lpstr>SR3</vt:lpstr>
      <vt:lpstr>SRX</vt:lpstr>
      <vt:lpstr>2. Ejecución y verificación</vt:lpstr>
      <vt:lpstr>IR1</vt:lpstr>
      <vt:lpstr>IR2</vt:lpstr>
      <vt:lpstr>IR3</vt:lpstr>
      <vt:lpstr>IR4</vt:lpstr>
      <vt:lpstr>IR5</vt:lpstr>
      <vt:lpstr>IR6</vt:lpstr>
      <vt:lpstr>IR7</vt:lpstr>
      <vt:lpstr>IR8</vt:lpstr>
      <vt:lpstr>IR9</vt:lpstr>
      <vt:lpstr>IR10</vt:lpstr>
      <vt:lpstr>IR11</vt:lpstr>
      <vt:lpstr>IRXX</vt:lpstr>
      <vt:lpstr>3. Certificación y pagos</vt:lpstr>
      <vt:lpstr>CR1</vt:lpstr>
      <vt:lpstr>CR2</vt:lpstr>
      <vt:lpstr>CR3</vt:lpstr>
      <vt:lpstr>CR4</vt:lpstr>
      <vt:lpstr>CRX</vt:lpstr>
      <vt:lpstr>4. Contratación directa</vt:lpstr>
      <vt:lpstr>PR1</vt:lpstr>
      <vt:lpstr>PR2</vt:lpstr>
      <vt:lpstr>PR3</vt:lpstr>
      <vt:lpstr>PRX</vt:lpstr>
      <vt:lpstr>Sheet1</vt:lpstr>
      <vt:lpstr>negative</vt:lpstr>
      <vt:lpstr>positive</vt:lpstr>
      <vt:lpstr>'2. Ejecución y verificación'!Print_Area</vt:lpstr>
      <vt:lpstr>'3. Certificación y pagos'!Print_Area</vt:lpstr>
      <vt:lpstr>'4. Contratación directa'!Print_Area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MOLINA FRAGIO Maria Begona (DGT)</cp:lastModifiedBy>
  <cp:lastPrinted>2013-04-29T21:10:08Z</cp:lastPrinted>
  <dcterms:created xsi:type="dcterms:W3CDTF">2013-01-09T11:58:16Z</dcterms:created>
  <dcterms:modified xsi:type="dcterms:W3CDTF">2014-09-08T14:10:27Z</dcterms:modified>
</cp:coreProperties>
</file>