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505"/>
  <workbookPr/>
  <mc:AlternateContent xmlns:mc="http://schemas.openxmlformats.org/markup-compatibility/2006">
    <mc:Choice Requires="x15">
      <x15ac:absPath xmlns:x15ac="http://schemas.microsoft.com/office/spreadsheetml/2010/11/ac" url="/Users/BoosterGold/Dropbox/1.2rhino project/rhinopaperfinal/"/>
    </mc:Choice>
  </mc:AlternateContent>
  <bookViews>
    <workbookView xWindow="1380" yWindow="1240" windowWidth="25040" windowHeight="14020"/>
  </bookViews>
  <sheets>
    <sheet name="Scores" sheetId="1" r:id="rId1"/>
    <sheet name="Averages" sheetId="7" r:id="rId2"/>
    <sheet name="NISP" sheetId="6" r:id="rId3"/>
  </sheets>
  <calcPr calcId="150001" concurrentCalc="0"/>
  <extLs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77" i="1" l="1"/>
  <c r="K819" i="1"/>
  <c r="L819" i="1"/>
  <c r="M819" i="1"/>
  <c r="N819" i="1"/>
  <c r="O819" i="1"/>
  <c r="P819" i="1"/>
  <c r="Q819" i="1"/>
  <c r="J819" i="1"/>
  <c r="K740" i="1"/>
  <c r="L740" i="1"/>
  <c r="M740" i="1"/>
  <c r="N740" i="1"/>
  <c r="O740" i="1"/>
  <c r="P740" i="1"/>
  <c r="Q740" i="1"/>
  <c r="J740" i="1"/>
  <c r="K671" i="1"/>
  <c r="L671" i="1"/>
  <c r="M671" i="1"/>
  <c r="N671" i="1"/>
  <c r="O671" i="1"/>
  <c r="P671" i="1"/>
  <c r="Q671" i="1"/>
  <c r="J671" i="1"/>
  <c r="K480" i="1"/>
  <c r="L480" i="1"/>
  <c r="M480" i="1"/>
  <c r="N480" i="1"/>
  <c r="O480" i="1"/>
  <c r="P480" i="1"/>
  <c r="Q480" i="1"/>
  <c r="J480" i="1"/>
  <c r="K557" i="1"/>
  <c r="L557" i="1"/>
  <c r="M557" i="1"/>
  <c r="N557" i="1"/>
  <c r="O557" i="1"/>
  <c r="P557" i="1"/>
  <c r="Q557" i="1"/>
  <c r="J557" i="1"/>
  <c r="K394" i="1"/>
  <c r="L394" i="1"/>
  <c r="M394" i="1"/>
  <c r="N394" i="1"/>
  <c r="O394" i="1"/>
  <c r="P394" i="1"/>
  <c r="Q394" i="1"/>
  <c r="J394" i="1"/>
  <c r="K277" i="1"/>
  <c r="L277" i="1"/>
  <c r="M277" i="1"/>
  <c r="N277" i="1"/>
  <c r="O277" i="1"/>
  <c r="P277" i="1"/>
  <c r="J277" i="1"/>
  <c r="C8" i="6"/>
  <c r="C7" i="6"/>
  <c r="C6" i="6"/>
  <c r="C5" i="6"/>
  <c r="C4" i="6"/>
  <c r="C3" i="6"/>
  <c r="C2" i="6"/>
</calcChain>
</file>

<file path=xl/sharedStrings.xml><?xml version="1.0" encoding="utf-8"?>
<sst xmlns="http://schemas.openxmlformats.org/spreadsheetml/2006/main" count="9240" uniqueCount="1065">
  <si>
    <t>Prefix</t>
  </si>
  <si>
    <t>PictureNumber</t>
  </si>
  <si>
    <t>NumberOfPics</t>
  </si>
  <si>
    <t>SpecimenNumber</t>
  </si>
  <si>
    <t>Family</t>
  </si>
  <si>
    <t>Genus</t>
  </si>
  <si>
    <t>Species</t>
  </si>
  <si>
    <t>NISP</t>
  </si>
  <si>
    <t>element</t>
  </si>
  <si>
    <t>SuperElement</t>
  </si>
  <si>
    <t>Lipping</t>
  </si>
  <si>
    <t>Foramen Shape</t>
  </si>
  <si>
    <t>Foramen Size Var.</t>
  </si>
  <si>
    <t>Articular Surface</t>
  </si>
  <si>
    <t>Taphonomy</t>
  </si>
  <si>
    <t>Locality #</t>
  </si>
  <si>
    <t>Locality Name</t>
  </si>
  <si>
    <t>Formation</t>
  </si>
  <si>
    <t>Age</t>
  </si>
  <si>
    <t>Arthritis?</t>
  </si>
  <si>
    <t>Notes</t>
  </si>
  <si>
    <t>Drawer number</t>
  </si>
  <si>
    <t>Bin</t>
  </si>
  <si>
    <t>AMNH</t>
  </si>
  <si>
    <t>Hyracodontidae</t>
  </si>
  <si>
    <t>Hyrachyus</t>
  </si>
  <si>
    <t>eximius</t>
  </si>
  <si>
    <t>pelvis</t>
  </si>
  <si>
    <t>girdle</t>
  </si>
  <si>
    <t>Twin Buttes</t>
  </si>
  <si>
    <t>Bridger</t>
  </si>
  <si>
    <t>Bridgerian</t>
  </si>
  <si>
    <t>no</t>
  </si>
  <si>
    <t>6.026.07</t>
  </si>
  <si>
    <t>Little Dry Cr'k</t>
  </si>
  <si>
    <t>two halves of one pelvis…</t>
  </si>
  <si>
    <t>6.026.03</t>
  </si>
  <si>
    <t>30 ft. above upper white stratus</t>
  </si>
  <si>
    <t>Bridger D5</t>
  </si>
  <si>
    <t>6.024.06</t>
  </si>
  <si>
    <t>femur</t>
  </si>
  <si>
    <t>limb bone</t>
  </si>
  <si>
    <t>Bridger Basin</t>
  </si>
  <si>
    <t>yes</t>
  </si>
  <si>
    <t>moderate cysting on distal end, medial surface</t>
  </si>
  <si>
    <t>6.027.07</t>
  </si>
  <si>
    <t>tibia</t>
  </si>
  <si>
    <t>moderate on distal end next to articular surface of metapod</t>
  </si>
  <si>
    <t>radius</t>
  </si>
  <si>
    <t>remodeling on distal end; same as 1640</t>
  </si>
  <si>
    <t>6.027.06</t>
  </si>
  <si>
    <t>Cottonwood Corral</t>
  </si>
  <si>
    <t>Bridger, lower</t>
  </si>
  <si>
    <t>minor both ends--none on articular surfaces</t>
  </si>
  <si>
    <t>6.026.06</t>
  </si>
  <si>
    <t>ulna</t>
  </si>
  <si>
    <t>remodeling on distal end; same as 1623</t>
  </si>
  <si>
    <t>Yes</t>
  </si>
  <si>
    <t xml:space="preserve">minor on ends, not on artic. Surfaces. prox and distal ends photo'd separately. </t>
  </si>
  <si>
    <t>6.027.05</t>
  </si>
  <si>
    <t>minor on distal--none on articular surfaces</t>
  </si>
  <si>
    <t>humerus</t>
  </si>
  <si>
    <t>MNI 2+, some juvie bones; plus frags, ribs</t>
  </si>
  <si>
    <t>6.026.08</t>
  </si>
  <si>
    <t>radius (J)</t>
  </si>
  <si>
    <t>Henry's Fork LT</t>
  </si>
  <si>
    <t>Bridger, upper white level</t>
  </si>
  <si>
    <t>femur head</t>
  </si>
  <si>
    <t>radius - broken into two parts</t>
  </si>
  <si>
    <t>post-depositional deformation</t>
  </si>
  <si>
    <t>6.025.02</t>
  </si>
  <si>
    <t>Cat-tail Spring</t>
  </si>
  <si>
    <t>Bridger D19</t>
  </si>
  <si>
    <t>6.026.01</t>
  </si>
  <si>
    <t>Church Buttes</t>
  </si>
  <si>
    <t>minor proximal</t>
  </si>
  <si>
    <t>tibia- lower</t>
  </si>
  <si>
    <t>tibia- upper</t>
  </si>
  <si>
    <t>Summer's Dry Cr'k</t>
  </si>
  <si>
    <t>Briger C4</t>
  </si>
  <si>
    <t>humerus *rather* robust</t>
  </si>
  <si>
    <t>6.026.05</t>
  </si>
  <si>
    <t>Briger C5</t>
  </si>
  <si>
    <t>1347, 1348</t>
  </si>
  <si>
    <t>radius, ulna, distal humerus (articulated)</t>
  </si>
  <si>
    <t>Mouth of Summer's Dry Creek</t>
  </si>
  <si>
    <t>Briger C3</t>
  </si>
  <si>
    <t>in articulation</t>
  </si>
  <si>
    <t>distal tibia</t>
  </si>
  <si>
    <t>Henry's Fork</t>
  </si>
  <si>
    <t>cysts and excess growth distally</t>
  </si>
  <si>
    <t>6.024.07</t>
  </si>
  <si>
    <t>thickening, but no cysts</t>
  </si>
  <si>
    <t>fibula</t>
  </si>
  <si>
    <t>Grizzly Buttes</t>
  </si>
  <si>
    <t>1311, 1312</t>
  </si>
  <si>
    <t>minor on proximal end--not articular surface</t>
  </si>
  <si>
    <t>6.025.03</t>
  </si>
  <si>
    <t>Black's Fork above Millersville</t>
  </si>
  <si>
    <t>Bridger B1</t>
  </si>
  <si>
    <t>6.024.02</t>
  </si>
  <si>
    <t>minor, on ends near articulations</t>
  </si>
  <si>
    <t>1286, 1288</t>
  </si>
  <si>
    <t>Bridger, 50ft below white layer</t>
  </si>
  <si>
    <t>minor on distal end -- not articular surface</t>
  </si>
  <si>
    <t>6.025.01</t>
  </si>
  <si>
    <t>1290, 1291</t>
  </si>
  <si>
    <t>1293, 1294</t>
  </si>
  <si>
    <t>6.025.06</t>
  </si>
  <si>
    <t>damage exposes trebecular bone</t>
  </si>
  <si>
    <t>1339, 1340</t>
  </si>
  <si>
    <t>Bridger, upper sandstones</t>
  </si>
  <si>
    <t>minor on distal end; femur in small frags</t>
  </si>
  <si>
    <t>6.025.07</t>
  </si>
  <si>
    <t>moderate on prox end</t>
  </si>
  <si>
    <t>6.027.02</t>
  </si>
  <si>
    <t>1644-A</t>
  </si>
  <si>
    <t>5065-a</t>
  </si>
  <si>
    <t>extras from mounted skeleton</t>
  </si>
  <si>
    <t>6.027.04</t>
  </si>
  <si>
    <t>metapodial</t>
  </si>
  <si>
    <t>minor, next to distal articulation. Part of skeleton on display</t>
  </si>
  <si>
    <t>metapodial - 1 from left</t>
  </si>
  <si>
    <t>Part of skeleton on display</t>
  </si>
  <si>
    <t>metapodial - 2 from left</t>
  </si>
  <si>
    <t>metapodial - 3 from left</t>
  </si>
  <si>
    <t>metapodial - 4 from left</t>
  </si>
  <si>
    <t>metapodial - 5 from left</t>
  </si>
  <si>
    <t>metapodial - 6 from left</t>
  </si>
  <si>
    <t>metapodial - row 3</t>
  </si>
  <si>
    <t>minor --not on articular surface</t>
  </si>
  <si>
    <t>metapodial- row 1 left</t>
  </si>
  <si>
    <t>6.027.03</t>
  </si>
  <si>
    <t>metapodial- row 1 right</t>
  </si>
  <si>
    <t>metapodial- row 2 left</t>
  </si>
  <si>
    <t>metapodial- row 2 middle</t>
  </si>
  <si>
    <t>metapodial- left</t>
  </si>
  <si>
    <t>6.026.12</t>
  </si>
  <si>
    <t>metapodial- middle</t>
  </si>
  <si>
    <t>6.026.13</t>
  </si>
  <si>
    <t>metapodial- right</t>
  </si>
  <si>
    <t>6.026.14</t>
  </si>
  <si>
    <t>metapodial - row 1 left</t>
  </si>
  <si>
    <t>metapodial - row 1 right</t>
  </si>
  <si>
    <t xml:space="preserve">no </t>
  </si>
  <si>
    <t>metapodial - row 2 left</t>
  </si>
  <si>
    <t>metapodial - middle left</t>
  </si>
  <si>
    <t>metapodial - row 1</t>
  </si>
  <si>
    <t>metapodial - row 2</t>
  </si>
  <si>
    <t>metapodial - row 3 middle left</t>
  </si>
  <si>
    <t>metapodial - row 4</t>
  </si>
  <si>
    <t>metapodial - row 4 far left</t>
  </si>
  <si>
    <t>metapodial - row three middle right</t>
  </si>
  <si>
    <t>metapodial - left</t>
  </si>
  <si>
    <t>Bridger D3</t>
  </si>
  <si>
    <t>metapodial - middle</t>
  </si>
  <si>
    <t>Bridger D4</t>
  </si>
  <si>
    <t>metapodial - right</t>
  </si>
  <si>
    <t>metapodial - lower</t>
  </si>
  <si>
    <t>metapodial - upper</t>
  </si>
  <si>
    <t>metapodial- fifth from left</t>
  </si>
  <si>
    <t>metapodial- first from left</t>
  </si>
  <si>
    <t>metapodial- fourth from left</t>
  </si>
  <si>
    <t>metapodial- second from left</t>
  </si>
  <si>
    <t>metapodial- third from left</t>
  </si>
  <si>
    <t>metapodial- left lower</t>
  </si>
  <si>
    <t>Kinney Ranch</t>
  </si>
  <si>
    <t>moderate cysting on proximal end of one, minor cysting on distal end of other two</t>
  </si>
  <si>
    <t>metapodial- left upper</t>
  </si>
  <si>
    <t>metapodial- lower</t>
  </si>
  <si>
    <t>metapodial- upper</t>
  </si>
  <si>
    <t>1295, 1296</t>
  </si>
  <si>
    <t>metacarpal</t>
  </si>
  <si>
    <t>Grizzly Buttes East</t>
  </si>
  <si>
    <t>plus frags</t>
  </si>
  <si>
    <t>modestus</t>
  </si>
  <si>
    <t>metapodial distal</t>
  </si>
  <si>
    <t>Tabernacle Butte</t>
  </si>
  <si>
    <t>Bridger, upper</t>
  </si>
  <si>
    <t>distal end, not on articular Surface</t>
  </si>
  <si>
    <t>phalanx 1</t>
  </si>
  <si>
    <t>phalanx</t>
  </si>
  <si>
    <t>phalanx 2</t>
  </si>
  <si>
    <t>phalanx 3</t>
  </si>
  <si>
    <t>minor on lateral surfaces</t>
  </si>
  <si>
    <t>phalanx- row 1 far left</t>
  </si>
  <si>
    <t>phalanx- row 1 far right</t>
  </si>
  <si>
    <t>phalanx- row 1 middle left</t>
  </si>
  <si>
    <t>phalanx- row 1 middle right</t>
  </si>
  <si>
    <t>phalanx- row 2 far left</t>
  </si>
  <si>
    <t>phalanx- row 2 far right</t>
  </si>
  <si>
    <t>phalanx- row 2 middle left</t>
  </si>
  <si>
    <t>phalanx- row 2 middle right</t>
  </si>
  <si>
    <t>phalanx- row 3 far left</t>
  </si>
  <si>
    <t>phalanx- row 3 middle left</t>
  </si>
  <si>
    <t>phalanx- row 3 middle right</t>
  </si>
  <si>
    <t>phalanx - row 2 fifth from left</t>
  </si>
  <si>
    <t>Bridger D10</t>
  </si>
  <si>
    <t>phalanx - row 2 fourth from left</t>
  </si>
  <si>
    <t>Bridger D9</t>
  </si>
  <si>
    <t>phalanx - row 3 fourth from left</t>
  </si>
  <si>
    <t>Bridger D16</t>
  </si>
  <si>
    <t>Bridger D6</t>
  </si>
  <si>
    <t>phalanx - row 1 far left</t>
  </si>
  <si>
    <t>two with moderate signs, phalanges I and III</t>
  </si>
  <si>
    <t>phalanx- row 1 second from left</t>
  </si>
  <si>
    <t>phalanx- row 1 third from left</t>
  </si>
  <si>
    <t>phalanx- row 2 fifth from left</t>
  </si>
  <si>
    <t>phalanx- row 4</t>
  </si>
  <si>
    <t>phalanx- left</t>
  </si>
  <si>
    <t>phalanx- lower far left</t>
  </si>
  <si>
    <t>phalanx- lower second left</t>
  </si>
  <si>
    <t>phalanx- upper far left</t>
  </si>
  <si>
    <t>minor overgrowths; barely any. 9 elements</t>
  </si>
  <si>
    <t>phalanx- upper second left</t>
  </si>
  <si>
    <t>phalanx - left</t>
  </si>
  <si>
    <t>s'mores effect on podials</t>
  </si>
  <si>
    <t>phalanx - row 1 left</t>
  </si>
  <si>
    <t>phalanx - row 3</t>
  </si>
  <si>
    <t>astragalus</t>
  </si>
  <si>
    <t>podial</t>
  </si>
  <si>
    <t>astragalus on left</t>
  </si>
  <si>
    <t>minor subchondral cysting on lateral surfaces</t>
  </si>
  <si>
    <t>astragalus on right</t>
  </si>
  <si>
    <t>calcaneum</t>
  </si>
  <si>
    <t>podial middle bottom</t>
  </si>
  <si>
    <t>podial middle top</t>
  </si>
  <si>
    <t>podial - lower</t>
  </si>
  <si>
    <t>podial - upper</t>
  </si>
  <si>
    <t>podial- row 2 right</t>
  </si>
  <si>
    <t>astragalus - left</t>
  </si>
  <si>
    <t>astragalus- middle</t>
  </si>
  <si>
    <t>1299, 1300</t>
  </si>
  <si>
    <t>minor on both ends</t>
  </si>
  <si>
    <t>podial- lower left</t>
  </si>
  <si>
    <t>podial- lower middle</t>
  </si>
  <si>
    <t>6.026.11</t>
  </si>
  <si>
    <t>6.026.10</t>
  </si>
  <si>
    <t>podial - left upper</t>
  </si>
  <si>
    <t>podial- left lower</t>
  </si>
  <si>
    <t>6.026.09</t>
  </si>
  <si>
    <t>Bridger B2</t>
  </si>
  <si>
    <t>navicular</t>
  </si>
  <si>
    <t>s'mores effect</t>
  </si>
  <si>
    <t>podial- left</t>
  </si>
  <si>
    <t>podial- middle</t>
  </si>
  <si>
    <t>podial- right</t>
  </si>
  <si>
    <t>magnum - row 2 right</t>
  </si>
  <si>
    <t>minor, not on articular surface</t>
  </si>
  <si>
    <t>podial - row 1 middle</t>
  </si>
  <si>
    <t>podial - row 1 right</t>
  </si>
  <si>
    <t>podial - row 2 far right</t>
  </si>
  <si>
    <t>podial - row 2 middle right</t>
  </si>
  <si>
    <t>podial - row 3 far left</t>
  </si>
  <si>
    <t>podial - row 3 far right</t>
  </si>
  <si>
    <t>podial -row 1 left</t>
  </si>
  <si>
    <t>podial- row 2 far left</t>
  </si>
  <si>
    <t>podial- row 2 middle left</t>
  </si>
  <si>
    <t>astragalus- left</t>
  </si>
  <si>
    <t>at least two individuals (2 left astrags)</t>
  </si>
  <si>
    <t>Mid. Cottonwood Cr.</t>
  </si>
  <si>
    <t>Briger B3</t>
  </si>
  <si>
    <t>on both ends--not on articular surface</t>
  </si>
  <si>
    <t>6.026.02</t>
  </si>
  <si>
    <t>Briger C6</t>
  </si>
  <si>
    <t>Bridger D2</t>
  </si>
  <si>
    <t>podial - row 2 second from left</t>
  </si>
  <si>
    <t>Bridger D7</t>
  </si>
  <si>
    <t>podial - row 2 seventh from left</t>
  </si>
  <si>
    <t>Bridger D12</t>
  </si>
  <si>
    <t>podial - row 2 third from left</t>
  </si>
  <si>
    <t>Bridger D8</t>
  </si>
  <si>
    <t>Bridger D13</t>
  </si>
  <si>
    <t>podial - row 3 second from left</t>
  </si>
  <si>
    <t>Bridger D14</t>
  </si>
  <si>
    <t>podial - row 3 third from left</t>
  </si>
  <si>
    <t>Bridger D15</t>
  </si>
  <si>
    <t>sesimoid - row 2 sixth from left</t>
  </si>
  <si>
    <t>Bridger D11</t>
  </si>
  <si>
    <t>sesimoid - row 3 fifth from left</t>
  </si>
  <si>
    <t>Bridger D17</t>
  </si>
  <si>
    <t>sesimoid - row 3 sixth from left</t>
  </si>
  <si>
    <t>Bridger D18</t>
  </si>
  <si>
    <t>podial row 1 fifth from left</t>
  </si>
  <si>
    <t>18 elements, in association (two pictures)</t>
  </si>
  <si>
    <t>podial- row 1 first from left</t>
  </si>
  <si>
    <t>14 elements, in association (two pictures)</t>
  </si>
  <si>
    <t>podial row 1 fourth from left</t>
  </si>
  <si>
    <t>17 elements, in association (two pictures)</t>
  </si>
  <si>
    <t>podial row 1 second from left</t>
  </si>
  <si>
    <t>15 elements, in association (two pictures)</t>
  </si>
  <si>
    <t>6.025.04</t>
  </si>
  <si>
    <t>podial row 1 third from left</t>
  </si>
  <si>
    <t>16 elements, in association (two pictures)</t>
  </si>
  <si>
    <t>6.025.05</t>
  </si>
  <si>
    <t>podial row 2 fifth from left</t>
  </si>
  <si>
    <t>23 elements, in association (two pictures)</t>
  </si>
  <si>
    <t>6.025.12</t>
  </si>
  <si>
    <t>podial row 2 first from left</t>
  </si>
  <si>
    <t>19 elements, in association (two pictures)</t>
  </si>
  <si>
    <t>6.025.08</t>
  </si>
  <si>
    <t>podial row 2 fourth from left</t>
  </si>
  <si>
    <t>22 elements, in association (two pictures)</t>
  </si>
  <si>
    <t>6.025.11</t>
  </si>
  <si>
    <t>podial row 2 second from left</t>
  </si>
  <si>
    <t>20 elements, in association (two pictures)</t>
  </si>
  <si>
    <t>6.025.09</t>
  </si>
  <si>
    <t>podial row 2 sixth from left</t>
  </si>
  <si>
    <t>24 elements, in association (two pictures)</t>
  </si>
  <si>
    <t>6.025.13</t>
  </si>
  <si>
    <t>podial row 2 third from left</t>
  </si>
  <si>
    <t>21 elements, in association (two pictures)</t>
  </si>
  <si>
    <t>6.025.10</t>
  </si>
  <si>
    <t>hind leg and foot</t>
  </si>
  <si>
    <t>minor on distal end; part of associated limb</t>
  </si>
  <si>
    <t>podial- lower left nearer astragalus</t>
  </si>
  <si>
    <t>podial- lower left nearer metapodial</t>
  </si>
  <si>
    <t>podial- lower right</t>
  </si>
  <si>
    <t>podial- middle left</t>
  </si>
  <si>
    <t>podial- top left</t>
  </si>
  <si>
    <t>podial- upper right</t>
  </si>
  <si>
    <t>podial- row 1 fourth from left</t>
  </si>
  <si>
    <t>podial- row 2 fourth from left</t>
  </si>
  <si>
    <t>podial- row 2 third from left</t>
  </si>
  <si>
    <t>podial- row 3 fifth from left</t>
  </si>
  <si>
    <t>podial- row 3 second from left</t>
  </si>
  <si>
    <t>podial- row 3 third from left</t>
  </si>
  <si>
    <t>podial-row 3 fourth from left</t>
  </si>
  <si>
    <t>podial- row 1</t>
  </si>
  <si>
    <t>podial- row 2 left</t>
  </si>
  <si>
    <t>podial- row 3 left</t>
  </si>
  <si>
    <t>podial- row 3 middle</t>
  </si>
  <si>
    <t>podial- row 3 right</t>
  </si>
  <si>
    <t>1297, 1298</t>
  </si>
  <si>
    <t>photographed for later element id</t>
  </si>
  <si>
    <t>calcaneum partial</t>
  </si>
  <si>
    <t>cuboid</t>
  </si>
  <si>
    <t>associated astragalus, calcaneum, and podial</t>
  </si>
  <si>
    <t>pisiform</t>
  </si>
  <si>
    <t>S. Hyopsodus Hill, Tabernacle Butte</t>
  </si>
  <si>
    <t>astragalus- partial</t>
  </si>
  <si>
    <t>1325, 1326</t>
  </si>
  <si>
    <t>12665-a</t>
  </si>
  <si>
    <t>astrag &amp; calcaneum</t>
  </si>
  <si>
    <t>minor on distal end of calcaneum, medial side of astrag; no articular surface</t>
  </si>
  <si>
    <t>1536-A</t>
  </si>
  <si>
    <t>very minor</t>
  </si>
  <si>
    <t>1592-A</t>
  </si>
  <si>
    <t>minor on distal edge, not on articular surface</t>
  </si>
  <si>
    <t>1596-A</t>
  </si>
  <si>
    <t>podial - left</t>
  </si>
  <si>
    <t>podial - middle</t>
  </si>
  <si>
    <t>podial - row 2 right</t>
  </si>
  <si>
    <t>podial- row 1 right</t>
  </si>
  <si>
    <t>5065-b</t>
  </si>
  <si>
    <t>calcaneum - left</t>
  </si>
  <si>
    <t>extras from mounted skeleton; minor on 'heel'</t>
  </si>
  <si>
    <t>calcaneum - middle</t>
  </si>
  <si>
    <t>calcaneum - right</t>
  </si>
  <si>
    <t>axis</t>
  </si>
  <si>
    <t>vertebrae</t>
  </si>
  <si>
    <t>UCMP</t>
  </si>
  <si>
    <t>K15A, K15B, K15C, K15D</t>
  </si>
  <si>
    <t>Rhinocerotidae</t>
  </si>
  <si>
    <t>Trigonias</t>
  </si>
  <si>
    <t>osborni</t>
  </si>
  <si>
    <t>Femur L</t>
  </si>
  <si>
    <t>V5409</t>
  </si>
  <si>
    <t>Figgins Quarry</t>
  </si>
  <si>
    <t>White River</t>
  </si>
  <si>
    <t>Chadronian</t>
  </si>
  <si>
    <t>cysting and possible overgrowth on distal end</t>
  </si>
  <si>
    <t>V255-6</t>
  </si>
  <si>
    <t>K34A, K34B</t>
  </si>
  <si>
    <t>check</t>
  </si>
  <si>
    <t>K16A, K16B</t>
  </si>
  <si>
    <t>Humerus L</t>
  </si>
  <si>
    <t>small cysting on distal end</t>
  </si>
  <si>
    <t>K17</t>
  </si>
  <si>
    <t>K30A, K30B</t>
  </si>
  <si>
    <t>L radius and ulna</t>
  </si>
  <si>
    <t>some cysts</t>
  </si>
  <si>
    <t>K11A, K11B</t>
  </si>
  <si>
    <t>L scapula</t>
  </si>
  <si>
    <t>few cysts</t>
  </si>
  <si>
    <t>V255-5</t>
  </si>
  <si>
    <t>K12A, K11B</t>
  </si>
  <si>
    <t>K10</t>
  </si>
  <si>
    <t>L tibia</t>
  </si>
  <si>
    <t>K31A, K31B</t>
  </si>
  <si>
    <t>K32A, K32B</t>
  </si>
  <si>
    <t>L tibia and fibula</t>
  </si>
  <si>
    <t>K35A, K35B</t>
  </si>
  <si>
    <t>Patellas</t>
  </si>
  <si>
    <t>K8</t>
  </si>
  <si>
    <t>R tibio-fibula</t>
  </si>
  <si>
    <t>K9</t>
  </si>
  <si>
    <t>R ulna</t>
  </si>
  <si>
    <t>K14A, K14B</t>
  </si>
  <si>
    <t>radius and ulna R</t>
  </si>
  <si>
    <t>K33A, K33B</t>
  </si>
  <si>
    <t>very warped L femur</t>
  </si>
  <si>
    <t>nice regrowth</t>
  </si>
  <si>
    <t>K1A, K1B</t>
  </si>
  <si>
    <t>L Humerus</t>
  </si>
  <si>
    <t>No</t>
  </si>
  <si>
    <t>not well developed</t>
  </si>
  <si>
    <t>V226-3</t>
  </si>
  <si>
    <t>K2A, K2B</t>
  </si>
  <si>
    <t>R Humerus</t>
  </si>
  <si>
    <t>none visible</t>
  </si>
  <si>
    <t>K3A, K3B, K3C</t>
  </si>
  <si>
    <t>proximal and distal not well developed</t>
  </si>
  <si>
    <t>K26</t>
  </si>
  <si>
    <t>K29A, K29B</t>
  </si>
  <si>
    <t>metapodial- row 1 far right</t>
  </si>
  <si>
    <t>metapodial- row 2 far left</t>
  </si>
  <si>
    <t>metapodial- row 2 far right</t>
  </si>
  <si>
    <t>metapodial- row 2 middle left</t>
  </si>
  <si>
    <t>metapodial- row 2 middle right</t>
  </si>
  <si>
    <t>metapodial- row 3 far left</t>
  </si>
  <si>
    <t>metapodial- row 3 far right</t>
  </si>
  <si>
    <t>metapodial- row 3 middle left</t>
  </si>
  <si>
    <t>metapodial- row 3 middle right</t>
  </si>
  <si>
    <t>metapodial- row 4 far left</t>
  </si>
  <si>
    <t>metapodial- row 4 far right</t>
  </si>
  <si>
    <t>metapodial- row 4 middle left</t>
  </si>
  <si>
    <t>metapodial- row 4 middle right</t>
  </si>
  <si>
    <t>metapodial- row 5 far left</t>
  </si>
  <si>
    <t>metapodial- row 5 far right</t>
  </si>
  <si>
    <t>metapodial- row 5 middle left</t>
  </si>
  <si>
    <t>metapodial- row 5 middle right</t>
  </si>
  <si>
    <t>metapodial- row 6 far left</t>
  </si>
  <si>
    <t>metapodial- row 6 far right</t>
  </si>
  <si>
    <t>metapodial- row 6 middle left</t>
  </si>
  <si>
    <t>metapodial- row 6 middle right</t>
  </si>
  <si>
    <t>K21</t>
  </si>
  <si>
    <t>Metatarsal- bottom</t>
  </si>
  <si>
    <t>Metatarsal L</t>
  </si>
  <si>
    <t>some cysting and smores</t>
  </si>
  <si>
    <t>K20A, K20B</t>
  </si>
  <si>
    <t>good example of bone regrowth</t>
  </si>
  <si>
    <t>K18</t>
  </si>
  <si>
    <t>Metatarsal- Lower</t>
  </si>
  <si>
    <t>Metatarsal- middle</t>
  </si>
  <si>
    <t>Metatarsal- upper</t>
  </si>
  <si>
    <t>small amount of cysting and smores</t>
  </si>
  <si>
    <t>K6</t>
  </si>
  <si>
    <t>metapodials</t>
  </si>
  <si>
    <t>K16</t>
  </si>
  <si>
    <t>K19</t>
  </si>
  <si>
    <t>K20</t>
  </si>
  <si>
    <t>K22</t>
  </si>
  <si>
    <t>K23</t>
  </si>
  <si>
    <t>K24</t>
  </si>
  <si>
    <t>K37</t>
  </si>
  <si>
    <t>smores</t>
  </si>
  <si>
    <t>K28A, K28B</t>
  </si>
  <si>
    <t>third phalanx</t>
  </si>
  <si>
    <t>K23A, K23B</t>
  </si>
  <si>
    <t>regrowth/odd</t>
  </si>
  <si>
    <t>K27</t>
  </si>
  <si>
    <t>Calcaneum</t>
  </si>
  <si>
    <t>regrowth/smores</t>
  </si>
  <si>
    <t>K26B</t>
  </si>
  <si>
    <t>cuneiform- lower far left</t>
  </si>
  <si>
    <t>cuneiform- lower far right</t>
  </si>
  <si>
    <t>cuneiform- lower middle left</t>
  </si>
  <si>
    <t>cuneiform- lower middle right</t>
  </si>
  <si>
    <t>cuneiform- upper far left</t>
  </si>
  <si>
    <t>cuneiform- upper far right</t>
  </si>
  <si>
    <t>cuneiform- upper middle left</t>
  </si>
  <si>
    <t>cuneiform- upper middle right</t>
  </si>
  <si>
    <t>lower left podial</t>
  </si>
  <si>
    <t>middle left triangular carpal</t>
  </si>
  <si>
    <t>middle right triangular podial</t>
  </si>
  <si>
    <t>K38</t>
  </si>
  <si>
    <t>pisiform- bottom</t>
  </si>
  <si>
    <t>pisiform- left upper</t>
  </si>
  <si>
    <t>pisiform- right upper</t>
  </si>
  <si>
    <t>K24A, K24B, K24C</t>
  </si>
  <si>
    <t>small rounded podial</t>
  </si>
  <si>
    <t>K4A, K4B</t>
  </si>
  <si>
    <t>Navicular</t>
  </si>
  <si>
    <t>minimal cysting, smores effect</t>
  </si>
  <si>
    <t>K4C</t>
  </si>
  <si>
    <t>Navicular- left</t>
  </si>
  <si>
    <t>Navicular- Righht</t>
  </si>
  <si>
    <t>K7A, K7B</t>
  </si>
  <si>
    <t>pisiform- left</t>
  </si>
  <si>
    <t>pisiform- right</t>
  </si>
  <si>
    <t>Menoceras</t>
  </si>
  <si>
    <t>arikarense</t>
  </si>
  <si>
    <t>scapula</t>
  </si>
  <si>
    <t>ETE Locality 1506</t>
  </si>
  <si>
    <t>Agate Spring Quarry</t>
  </si>
  <si>
    <t>Harrison</t>
  </si>
  <si>
    <t>Arikareean</t>
  </si>
  <si>
    <t>Kelsey says "no"</t>
  </si>
  <si>
    <t>6.138.05</t>
  </si>
  <si>
    <t/>
  </si>
  <si>
    <t>6.138.06</t>
  </si>
  <si>
    <t>6.138.07</t>
  </si>
  <si>
    <t>165, 166</t>
  </si>
  <si>
    <t>6.127.01</t>
  </si>
  <si>
    <t>radius-ulna</t>
  </si>
  <si>
    <t>fused distally</t>
  </si>
  <si>
    <t>6.127.02</t>
  </si>
  <si>
    <t>proximal tibia</t>
  </si>
  <si>
    <t>possible minor lipping</t>
  </si>
  <si>
    <t>169, 170</t>
  </si>
  <si>
    <t>minor cysting on proximal and distal ends, near articular surfaces</t>
  </si>
  <si>
    <t>remodeling with cysts on proximal end; not on articular surfaces</t>
  </si>
  <si>
    <t>cysting and lipping on distal end; some on prox end</t>
  </si>
  <si>
    <t>cysting on both ends</t>
  </si>
  <si>
    <t>6.127.05</t>
  </si>
  <si>
    <t>very minor cysting</t>
  </si>
  <si>
    <t>cysting and lineation in area below olecranon articulation; distal cysting</t>
  </si>
  <si>
    <t>6.139.07</t>
  </si>
  <si>
    <t>minor cysting</t>
  </si>
  <si>
    <t>6.139.05</t>
  </si>
  <si>
    <t>6.139.01</t>
  </si>
  <si>
    <t>Kelsey'd say 'not'</t>
  </si>
  <si>
    <t>6.139.02</t>
  </si>
  <si>
    <t>cysting on both ends + olecranon fossa, some lipping; none on articular surfaces</t>
  </si>
  <si>
    <t>6.139.08</t>
  </si>
  <si>
    <t>6.140.01</t>
  </si>
  <si>
    <t>juvenile, unfused distal, but major cysting on proximal end</t>
  </si>
  <si>
    <t>radius- bottom</t>
  </si>
  <si>
    <t>major lipping on the distal end</t>
  </si>
  <si>
    <t>radius- middle</t>
  </si>
  <si>
    <t>6.140.02</t>
  </si>
  <si>
    <t>radius- top</t>
  </si>
  <si>
    <t>392, 394</t>
  </si>
  <si>
    <t>femur- lower</t>
  </si>
  <si>
    <t>6.143.04</t>
  </si>
  <si>
    <t>392, 393</t>
  </si>
  <si>
    <t>femur- upper</t>
  </si>
  <si>
    <t>6.143.03</t>
  </si>
  <si>
    <t>394, 395</t>
  </si>
  <si>
    <t>6.144.06</t>
  </si>
  <si>
    <t>some slight cysting on proximal surface between condyles</t>
  </si>
  <si>
    <t>396, 397</t>
  </si>
  <si>
    <t>6.145.03</t>
  </si>
  <si>
    <t>N/A</t>
  </si>
  <si>
    <t>cysting and overgrowth; Definite 'yes'</t>
  </si>
  <si>
    <t>partial metapodials</t>
  </si>
  <si>
    <t>6.132.02</t>
  </si>
  <si>
    <t>left phalanx</t>
  </si>
  <si>
    <t>right phalanx</t>
  </si>
  <si>
    <t>phalanx- far left</t>
  </si>
  <si>
    <t>phalanx- far right</t>
  </si>
  <si>
    <t>phalanx- middle left</t>
  </si>
  <si>
    <t>phalanx- middle right</t>
  </si>
  <si>
    <t>a few cysts on plantar surface</t>
  </si>
  <si>
    <t>cysting near articulation, striations</t>
  </si>
  <si>
    <t>UW</t>
  </si>
  <si>
    <t>Diceratherium</t>
  </si>
  <si>
    <t>niobrarense?</t>
  </si>
  <si>
    <t>C0046 30' above resistant ledge</t>
  </si>
  <si>
    <t>John Day Formation</t>
  </si>
  <si>
    <t>A4458-3</t>
  </si>
  <si>
    <t>south canyon</t>
  </si>
  <si>
    <t>oligocene</t>
  </si>
  <si>
    <t>K129A, K129B</t>
  </si>
  <si>
    <t>pelvis frag</t>
  </si>
  <si>
    <t>Logan Butte</t>
  </si>
  <si>
    <t>Whitneyain</t>
  </si>
  <si>
    <t>V388-7</t>
  </si>
  <si>
    <t>Patella</t>
  </si>
  <si>
    <t>A4459</t>
  </si>
  <si>
    <t>Blue Basin</t>
  </si>
  <si>
    <t>Oligo-Mio</t>
  </si>
  <si>
    <t>Distal femur</t>
  </si>
  <si>
    <t>A4458</t>
  </si>
  <si>
    <t>femoral head</t>
  </si>
  <si>
    <t>A4536-1</t>
  </si>
  <si>
    <t>distal femur</t>
  </si>
  <si>
    <t>C0282</t>
  </si>
  <si>
    <t>picture gorge 14</t>
  </si>
  <si>
    <t>C0285</t>
  </si>
  <si>
    <t>picture gorge 51</t>
  </si>
  <si>
    <t>tibia (juv)</t>
  </si>
  <si>
    <t>C0288</t>
  </si>
  <si>
    <t>picture gorge 54</t>
  </si>
  <si>
    <t>femur (juv)</t>
  </si>
  <si>
    <t xml:space="preserve">A4556 </t>
  </si>
  <si>
    <t>picture gorge 20</t>
  </si>
  <si>
    <t>C0116</t>
  </si>
  <si>
    <t>North Wash Level 5</t>
  </si>
  <si>
    <t>A8875</t>
  </si>
  <si>
    <t>Blue Canyon</t>
  </si>
  <si>
    <t>A9591</t>
  </si>
  <si>
    <t>picture gorge 12</t>
  </si>
  <si>
    <t>miocene</t>
  </si>
  <si>
    <t>K125A, K125B</t>
  </si>
  <si>
    <t>Distal end of femur and podial?</t>
  </si>
  <si>
    <t>V76102</t>
  </si>
  <si>
    <t>John Day Whitneyan General</t>
  </si>
  <si>
    <t>Whitneyan</t>
  </si>
  <si>
    <t>V243-6</t>
  </si>
  <si>
    <t>K122A, K122B</t>
  </si>
  <si>
    <t>Proximal Radioulna</t>
  </si>
  <si>
    <t>K148A, K148B</t>
  </si>
  <si>
    <t>proximal humerus</t>
  </si>
  <si>
    <t>V6630</t>
  </si>
  <si>
    <t>South Canyon 2</t>
  </si>
  <si>
    <t>V240-8</t>
  </si>
  <si>
    <t>K146A, K146B, K146C, K146D, K146E</t>
  </si>
  <si>
    <t>Articulating Distal Humerus</t>
  </si>
  <si>
    <t xml:space="preserve">yes </t>
  </si>
  <si>
    <t>cysting</t>
  </si>
  <si>
    <t>K147A, K147B</t>
  </si>
  <si>
    <t>K149A, K149B</t>
  </si>
  <si>
    <t>K130A, K130B</t>
  </si>
  <si>
    <t>M1691</t>
  </si>
  <si>
    <t>K138A, K138B</t>
  </si>
  <si>
    <t>partial fibula(s)</t>
  </si>
  <si>
    <t>K131A, K121B, K121C</t>
  </si>
  <si>
    <t>maybe a bit of overgrowth and cysting</t>
  </si>
  <si>
    <t>K139A, K139B, K139C, K139D</t>
  </si>
  <si>
    <t>M2107</t>
  </si>
  <si>
    <t>Seigfried's 4</t>
  </si>
  <si>
    <t>V239-3</t>
  </si>
  <si>
    <t>distal metapodial</t>
  </si>
  <si>
    <t>metatarsal</t>
  </si>
  <si>
    <t>A4556 PG-20</t>
  </si>
  <si>
    <t>picture gorge</t>
  </si>
  <si>
    <t>C0095</t>
  </si>
  <si>
    <t>picture gorge 16</t>
  </si>
  <si>
    <t>K123A, K123B</t>
  </si>
  <si>
    <t>R MT3</t>
  </si>
  <si>
    <t>K137A, K137B</t>
  </si>
  <si>
    <t>left metapodial</t>
  </si>
  <si>
    <t>K133A, K133B</t>
  </si>
  <si>
    <t>K134A, K134B</t>
  </si>
  <si>
    <t>K135A, K135B</t>
  </si>
  <si>
    <t>middle metapodial</t>
  </si>
  <si>
    <t>right metapodial</t>
  </si>
  <si>
    <t>K128A, K128B</t>
  </si>
  <si>
    <t>K142A, K142B</t>
  </si>
  <si>
    <t>Medial Phalanx</t>
  </si>
  <si>
    <t>V242-4</t>
  </si>
  <si>
    <t>K136A, K136B</t>
  </si>
  <si>
    <t>middle phalanx</t>
  </si>
  <si>
    <t>K124A, K124B</t>
  </si>
  <si>
    <t>astragalus and partial calcanium</t>
  </si>
  <si>
    <t>C0191</t>
  </si>
  <si>
    <t>picture gorge 8 6' up</t>
  </si>
  <si>
    <t>distal podial</t>
  </si>
  <si>
    <t>A9596</t>
  </si>
  <si>
    <t>picture gorge 29</t>
  </si>
  <si>
    <t>K127A, K127B</t>
  </si>
  <si>
    <t>tarsal</t>
  </si>
  <si>
    <t>cool pic</t>
  </si>
  <si>
    <t>K143A, K142B</t>
  </si>
  <si>
    <t>K144A, K144B</t>
  </si>
  <si>
    <t>lunar</t>
  </si>
  <si>
    <t>K141A, K141B</t>
  </si>
  <si>
    <t>K151A, K151B</t>
  </si>
  <si>
    <t>left podial</t>
  </si>
  <si>
    <t>right podial</t>
  </si>
  <si>
    <t>K150A, K150B</t>
  </si>
  <si>
    <t>75260, 75348, 76104</t>
  </si>
  <si>
    <t>middle podial</t>
  </si>
  <si>
    <t>K132A, K132B, K132C, K132D, K132E</t>
  </si>
  <si>
    <t>articulated astragalus and calcaneum</t>
  </si>
  <si>
    <t>centrum</t>
  </si>
  <si>
    <t>Aphelops</t>
  </si>
  <si>
    <t>V2823</t>
  </si>
  <si>
    <t>Coffee Ranch Quarry 2</t>
  </si>
  <si>
    <t>Ogalla Group</t>
  </si>
  <si>
    <t>Hemphilian</t>
  </si>
  <si>
    <t>K112A, K112B, K112C, K112D</t>
  </si>
  <si>
    <t>L Femur</t>
  </si>
  <si>
    <t>V36-5</t>
  </si>
  <si>
    <t>K120A, K120B</t>
  </si>
  <si>
    <t>V2824</t>
  </si>
  <si>
    <t>Higgins Quarry A</t>
  </si>
  <si>
    <t>some cysting</t>
  </si>
  <si>
    <t>V372-4</t>
  </si>
  <si>
    <t>K82A, K82B</t>
  </si>
  <si>
    <t>dist end of ulna</t>
  </si>
  <si>
    <t>V369-2</t>
  </si>
  <si>
    <t>K77A, K77B, K77C</t>
  </si>
  <si>
    <t>distal humerus</t>
  </si>
  <si>
    <t>partially eroded</t>
  </si>
  <si>
    <t>overgrowth, nodules, dendritic appearance</t>
  </si>
  <si>
    <t>K111A, K111B</t>
  </si>
  <si>
    <t>K116A, K116B</t>
  </si>
  <si>
    <t>partial tibia- upper</t>
  </si>
  <si>
    <t>V36-7</t>
  </si>
  <si>
    <t>K115A, K115B</t>
  </si>
  <si>
    <t>patella- left</t>
  </si>
  <si>
    <t>K118A, K118B, K188C, K188D, K188E</t>
  </si>
  <si>
    <t>EBURNATION</t>
  </si>
  <si>
    <t>K78A, K78B</t>
  </si>
  <si>
    <t>tibia?</t>
  </si>
  <si>
    <t>K80A, K80B</t>
  </si>
  <si>
    <t>K81A, K81B</t>
  </si>
  <si>
    <t xml:space="preserve">ulna? </t>
  </si>
  <si>
    <t>not sure if two specimens or one broken</t>
  </si>
  <si>
    <t>partial tibia- lower</t>
  </si>
  <si>
    <t>patella- middle</t>
  </si>
  <si>
    <t>patella- right</t>
  </si>
  <si>
    <t>K121A, K121B</t>
  </si>
  <si>
    <t>calcified tendon?</t>
  </si>
  <si>
    <t>K119A, K199B</t>
  </si>
  <si>
    <t>K79A, K79B</t>
  </si>
  <si>
    <t>K117A, K117B, K117C</t>
  </si>
  <si>
    <t>tendon calcification?</t>
  </si>
  <si>
    <t>K76A, K76B</t>
  </si>
  <si>
    <t>not much visible, proximal end very worn down</t>
  </si>
  <si>
    <t>K73A, K73B, K73C, K73D</t>
  </si>
  <si>
    <t>V369-1</t>
  </si>
  <si>
    <t>K75A, K75B</t>
  </si>
  <si>
    <t>K74A, K74B, K74C, K74D</t>
  </si>
  <si>
    <t>k114A, K114B</t>
  </si>
  <si>
    <t>patella- upper left</t>
  </si>
  <si>
    <t>patella- lower left</t>
  </si>
  <si>
    <t>smooth</t>
  </si>
  <si>
    <t>K91A, K91B</t>
  </si>
  <si>
    <t>broken MC- bottom left</t>
  </si>
  <si>
    <t>V369-3</t>
  </si>
  <si>
    <t>broken MC- bottom right</t>
  </si>
  <si>
    <t>broken MC- upper left</t>
  </si>
  <si>
    <t>broken MC- upper right</t>
  </si>
  <si>
    <t>K90A, K90B</t>
  </si>
  <si>
    <t>MC</t>
  </si>
  <si>
    <t>K86A, K86B</t>
  </si>
  <si>
    <t>K88A, K88B</t>
  </si>
  <si>
    <t>MC2</t>
  </si>
  <si>
    <t>overgrowth</t>
  </si>
  <si>
    <t>K89A, K89B</t>
  </si>
  <si>
    <t>MC3</t>
  </si>
  <si>
    <t>unfused</t>
  </si>
  <si>
    <t>K87A, K87B</t>
  </si>
  <si>
    <t>MC4</t>
  </si>
  <si>
    <t>interesting</t>
  </si>
  <si>
    <t>K85A, K85B</t>
  </si>
  <si>
    <t>K84A, K84B</t>
  </si>
  <si>
    <t>some erosions</t>
  </si>
  <si>
    <t>K83A, K83B</t>
  </si>
  <si>
    <t>yes!</t>
  </si>
  <si>
    <t>K100A, K100B</t>
  </si>
  <si>
    <t>MT- far left</t>
  </si>
  <si>
    <t>yes(mostly)</t>
  </si>
  <si>
    <t>V369-6</t>
  </si>
  <si>
    <t>K97A, K97B, K97C</t>
  </si>
  <si>
    <t>MT- left</t>
  </si>
  <si>
    <t>K99A, K99B</t>
  </si>
  <si>
    <t>MT- lower left</t>
  </si>
  <si>
    <t>MT- lower right</t>
  </si>
  <si>
    <t>MT- right</t>
  </si>
  <si>
    <t>MT- upper</t>
  </si>
  <si>
    <t>MT- upper left</t>
  </si>
  <si>
    <t>MT- upper right</t>
  </si>
  <si>
    <t>K98A, K98B</t>
  </si>
  <si>
    <t>MT4</t>
  </si>
  <si>
    <t>good example of arthritis</t>
  </si>
  <si>
    <t>MT-left</t>
  </si>
  <si>
    <t>MT-lower</t>
  </si>
  <si>
    <t>MT- middle left</t>
  </si>
  <si>
    <t>MT- middle top</t>
  </si>
  <si>
    <t>K101A, K101B</t>
  </si>
  <si>
    <t>MT- upper middle</t>
  </si>
  <si>
    <t>MT- middle bottom</t>
  </si>
  <si>
    <t>MT- middle right</t>
  </si>
  <si>
    <t>K109A, K109B</t>
  </si>
  <si>
    <t>thrid phalanx- top row right</t>
  </si>
  <si>
    <t>struts, smores, lipping, cysts</t>
  </si>
  <si>
    <t>phalanx- middle row far left</t>
  </si>
  <si>
    <t>phalanx- middle row middle left</t>
  </si>
  <si>
    <t>phalanx- middle row middle right</t>
  </si>
  <si>
    <t>phalanx- middle row far right</t>
  </si>
  <si>
    <t>phalanx- lower row far left</t>
  </si>
  <si>
    <t>phalanx- lower row middle left</t>
  </si>
  <si>
    <t>phalanx- lower row middle</t>
  </si>
  <si>
    <t>phalanx- lower row middle right</t>
  </si>
  <si>
    <t>Phalanx- lower row far right</t>
  </si>
  <si>
    <t>K110A, K110B</t>
  </si>
  <si>
    <t>phalanx- upper middle left</t>
  </si>
  <si>
    <t>phalanx- upper middle right</t>
  </si>
  <si>
    <t>phalanx- upper far right</t>
  </si>
  <si>
    <t>phalanx- lower left</t>
  </si>
  <si>
    <t>phalanx- lower middle</t>
  </si>
  <si>
    <t>phalanx- lower right</t>
  </si>
  <si>
    <t>K95A, K95B</t>
  </si>
  <si>
    <t>6 carpals</t>
  </si>
  <si>
    <t>K105A, K105B</t>
  </si>
  <si>
    <t>calcaneum- left</t>
  </si>
  <si>
    <t>good example of overgrowth</t>
  </si>
  <si>
    <t>K96A, K96B</t>
  </si>
  <si>
    <t>carpal- left</t>
  </si>
  <si>
    <t>K94A, K94B</t>
  </si>
  <si>
    <t>carpal- lower left</t>
  </si>
  <si>
    <t>carpal- lower middle</t>
  </si>
  <si>
    <t>carpal- lower right</t>
  </si>
  <si>
    <t>carpal- middle</t>
  </si>
  <si>
    <t>carpal- right</t>
  </si>
  <si>
    <t>carpal- upper left</t>
  </si>
  <si>
    <t>carpal- upper left middle</t>
  </si>
  <si>
    <t>carpal- upper middle</t>
  </si>
  <si>
    <t>carpal- upper right</t>
  </si>
  <si>
    <t>carpal- upper right middle</t>
  </si>
  <si>
    <t>K107A, K107B</t>
  </si>
  <si>
    <t>tarsal- upper left</t>
  </si>
  <si>
    <t>calcaneium- right</t>
  </si>
  <si>
    <t>tarsal- upper right</t>
  </si>
  <si>
    <t>tarsal- lower left</t>
  </si>
  <si>
    <t>tarsal- lower middle</t>
  </si>
  <si>
    <t>tarsal- lower right</t>
  </si>
  <si>
    <t>K104A, K104B</t>
  </si>
  <si>
    <t>astragalus- right</t>
  </si>
  <si>
    <t>K103A, K103B</t>
  </si>
  <si>
    <t>K102A, K102B</t>
  </si>
  <si>
    <t>calcaneum- top</t>
  </si>
  <si>
    <t>calcaneum- lower left</t>
  </si>
  <si>
    <t>calcaneum- lower middle</t>
  </si>
  <si>
    <t>K92A, K92B</t>
  </si>
  <si>
    <t>K93A, K93B</t>
  </si>
  <si>
    <t>carpal- upper middle left</t>
  </si>
  <si>
    <t>podial- upper left</t>
  </si>
  <si>
    <t>UO</t>
  </si>
  <si>
    <t>Teleoceras</t>
  </si>
  <si>
    <t>V74163</t>
  </si>
  <si>
    <t>McKay Reservoir 1</t>
  </si>
  <si>
    <t>Shutler</t>
  </si>
  <si>
    <t>39, 40, 41, 42, 43</t>
  </si>
  <si>
    <t>humerus distal</t>
  </si>
  <si>
    <t>5, 6</t>
  </si>
  <si>
    <t>radius proximal</t>
  </si>
  <si>
    <t>110, 111, 112, 113, 114, 115</t>
  </si>
  <si>
    <t>84, 85, 86, 87</t>
  </si>
  <si>
    <t>ulna?</t>
  </si>
  <si>
    <t>7, 8, 9</t>
  </si>
  <si>
    <t>K173A, K173B</t>
  </si>
  <si>
    <t>humerus fragments</t>
  </si>
  <si>
    <t>K162A, K162B, K162C, K162D, K162E</t>
  </si>
  <si>
    <t>tibio-fibula</t>
  </si>
  <si>
    <t>K163A, K163B</t>
  </si>
  <si>
    <t>ulna fragment</t>
  </si>
  <si>
    <t>K176A, K176B</t>
  </si>
  <si>
    <t>K179A, K179B</t>
  </si>
  <si>
    <t>K178A, K178B</t>
  </si>
  <si>
    <t>partial ulna</t>
  </si>
  <si>
    <t>K180A, K180B</t>
  </si>
  <si>
    <t>K193A, K193B</t>
  </si>
  <si>
    <t>K154A, K154B</t>
  </si>
  <si>
    <t>JCM2</t>
  </si>
  <si>
    <t>Rattlesnake</t>
  </si>
  <si>
    <t>K155</t>
  </si>
  <si>
    <t>K161A, K161B</t>
  </si>
  <si>
    <t>Mascall Misc.2</t>
  </si>
  <si>
    <t>Mascall</t>
  </si>
  <si>
    <t>Barstovian</t>
  </si>
  <si>
    <t>K160A, K160B</t>
  </si>
  <si>
    <t>K153A, K153B</t>
  </si>
  <si>
    <t>Birch Creek</t>
  </si>
  <si>
    <t>103, 104</t>
  </si>
  <si>
    <t>99, 100</t>
  </si>
  <si>
    <t>97, 98</t>
  </si>
  <si>
    <t>90, 91, 92, 93</t>
  </si>
  <si>
    <t>K159A, K159B</t>
  </si>
  <si>
    <t>Rattlesnake 11</t>
  </si>
  <si>
    <t>K157A, K157B</t>
  </si>
  <si>
    <t>MT3</t>
  </si>
  <si>
    <t>K177A, 177B</t>
  </si>
  <si>
    <t>K167A, K167B</t>
  </si>
  <si>
    <t>K182A, K182B</t>
  </si>
  <si>
    <t>K183A, K183B</t>
  </si>
  <si>
    <t>K184A, K184B</t>
  </si>
  <si>
    <t>K185A, K185B</t>
  </si>
  <si>
    <t>K181A, K181B</t>
  </si>
  <si>
    <t>49, 50, 51</t>
  </si>
  <si>
    <t>K171A, K171B</t>
  </si>
  <si>
    <t>K174</t>
  </si>
  <si>
    <t>K175A, 175B, 175C</t>
  </si>
  <si>
    <t>24, 28, 29, 30</t>
  </si>
  <si>
    <t>16, 17, 18, 19</t>
  </si>
  <si>
    <t>13, 14, 15</t>
  </si>
  <si>
    <t>94, 95, 96</t>
  </si>
  <si>
    <t>57, 58</t>
  </si>
  <si>
    <t>K158A, K158B</t>
  </si>
  <si>
    <t>Lunar</t>
  </si>
  <si>
    <t>Rattlesnake 16</t>
  </si>
  <si>
    <t>K156A, K156B</t>
  </si>
  <si>
    <t>calcanium</t>
  </si>
  <si>
    <t>K169A, K169B</t>
  </si>
  <si>
    <t>K165A, K165B</t>
  </si>
  <si>
    <t>carpal</t>
  </si>
  <si>
    <t>K168A, K168B</t>
  </si>
  <si>
    <t>K166A, K166B</t>
  </si>
  <si>
    <t>K170A, K170B</t>
  </si>
  <si>
    <t>K172A, K172B</t>
  </si>
  <si>
    <t>K164A, K164B</t>
  </si>
  <si>
    <t>K187A, K187B</t>
  </si>
  <si>
    <t>K188A, KA88B</t>
  </si>
  <si>
    <t>K189A, K189B</t>
  </si>
  <si>
    <t>K190A, KA90B</t>
  </si>
  <si>
    <t>K186A, K186B</t>
  </si>
  <si>
    <t>79, 80</t>
  </si>
  <si>
    <t>10397/ 5703</t>
  </si>
  <si>
    <t>K192A, K192B</t>
  </si>
  <si>
    <t>113519 (left)</t>
  </si>
  <si>
    <t>113519 (midle)</t>
  </si>
  <si>
    <t>113519 (right)</t>
  </si>
  <si>
    <t>G1675</t>
  </si>
  <si>
    <t>calcaneum?</t>
  </si>
  <si>
    <t>G1676</t>
  </si>
  <si>
    <t>11, 12</t>
  </si>
  <si>
    <t>ertebrae axis body</t>
  </si>
  <si>
    <t>52, 53, 54, 55, 56</t>
  </si>
  <si>
    <t>vertebrae axis body</t>
  </si>
  <si>
    <t>101, 102</t>
  </si>
  <si>
    <t>Diceros</t>
  </si>
  <si>
    <t>bicornis</t>
  </si>
  <si>
    <t>metapodial - far left</t>
  </si>
  <si>
    <t>Kenya</t>
  </si>
  <si>
    <t>Recent</t>
  </si>
  <si>
    <t>major cysting, slight lipping, no damage to articular surfaces</t>
  </si>
  <si>
    <t>metapodial - second from left</t>
  </si>
  <si>
    <t>metapodial- thrid from left</t>
  </si>
  <si>
    <t>metapodial sixth from left</t>
  </si>
  <si>
    <t>metapodial- seventh from left</t>
  </si>
  <si>
    <t>metapodial- eighth from left</t>
  </si>
  <si>
    <t>metapodial- ninth from left</t>
  </si>
  <si>
    <t>263, 264</t>
  </si>
  <si>
    <t>patella- upper</t>
  </si>
  <si>
    <t>s'mores effect, major cysting, slight lipping, no damage to articular surfaces</t>
  </si>
  <si>
    <t>patella- lower</t>
  </si>
  <si>
    <t>podial- upper row far left</t>
  </si>
  <si>
    <t>podial- upper row second from left</t>
  </si>
  <si>
    <t>podial- upper row third from left</t>
  </si>
  <si>
    <t>podial- upper row fourth from left</t>
  </si>
  <si>
    <t>podial- upper row fifth from left</t>
  </si>
  <si>
    <t>podial- upper row seixth from left</t>
  </si>
  <si>
    <t>podial- upper row seventh from left</t>
  </si>
  <si>
    <t>podial- lower row far left</t>
  </si>
  <si>
    <t>podial- lower row second from left</t>
  </si>
  <si>
    <t>podial- lower row third from left</t>
  </si>
  <si>
    <t>podial- lower row fourth from left</t>
  </si>
  <si>
    <t>podial- lower row fifth from left</t>
  </si>
  <si>
    <t>podial- lower row sixth from left</t>
  </si>
  <si>
    <t>podial- lower row seventh from left</t>
  </si>
  <si>
    <t>podial- upper</t>
  </si>
  <si>
    <t>podial- lower</t>
  </si>
  <si>
    <t>found subsequent to first podial photo</t>
  </si>
  <si>
    <t>266, 267</t>
  </si>
  <si>
    <t>phalanx - upper row far left</t>
  </si>
  <si>
    <t>266, 268</t>
  </si>
  <si>
    <t>phalans - upper row second from left</t>
  </si>
  <si>
    <t>266, 269</t>
  </si>
  <si>
    <t>phalanx- upper row third from left</t>
  </si>
  <si>
    <t>266, 270</t>
  </si>
  <si>
    <t>phalanx- upper row fourth from left</t>
  </si>
  <si>
    <t>266, 271</t>
  </si>
  <si>
    <t>phalanx- uppr row fifth from left</t>
  </si>
  <si>
    <t>266, 272</t>
  </si>
  <si>
    <t>phalanx- upper row sixth from left</t>
  </si>
  <si>
    <t>266, 273</t>
  </si>
  <si>
    <t>phalanx- upper row seventh from left</t>
  </si>
  <si>
    <t>266, 274</t>
  </si>
  <si>
    <t>phalanx- upper row eighth from left</t>
  </si>
  <si>
    <t>266, 275</t>
  </si>
  <si>
    <t>phalanx- upper row ninth from left</t>
  </si>
  <si>
    <t>266, 276</t>
  </si>
  <si>
    <t>phalanx - middle row far left</t>
  </si>
  <si>
    <t>266, 277</t>
  </si>
  <si>
    <t>phalans -middle row second from left</t>
  </si>
  <si>
    <t>266, 278</t>
  </si>
  <si>
    <t>phalanx- middle row third from left</t>
  </si>
  <si>
    <t>266, 279</t>
  </si>
  <si>
    <t>phalanx- middle row fourth from left</t>
  </si>
  <si>
    <t>266, 280</t>
  </si>
  <si>
    <t>phalanx- middle row fifth from left</t>
  </si>
  <si>
    <t>266, 281</t>
  </si>
  <si>
    <t>phalanx- middle row sixth from left</t>
  </si>
  <si>
    <t>266, 282</t>
  </si>
  <si>
    <t>phalanx- middle row seventh from left</t>
  </si>
  <si>
    <t>266, 283</t>
  </si>
  <si>
    <t>phalanx- middle row eighth from left</t>
  </si>
  <si>
    <t>266, 284</t>
  </si>
  <si>
    <t>phalanx- middle row ninth from left</t>
  </si>
  <si>
    <t>266, 285</t>
  </si>
  <si>
    <t>phalanx - lower row far left</t>
  </si>
  <si>
    <t>266, 286</t>
  </si>
  <si>
    <t>phalans -lower row second from left</t>
  </si>
  <si>
    <t>266, 287</t>
  </si>
  <si>
    <t>phalanx- lower row third from left</t>
  </si>
  <si>
    <t>266, 288</t>
  </si>
  <si>
    <t>phalanx- lower row fourth from left</t>
  </si>
  <si>
    <t>266, 289</t>
  </si>
  <si>
    <t>phalanx- lower row fifth from left</t>
  </si>
  <si>
    <t>266, 290</t>
  </si>
  <si>
    <t>phalanx- lower row sixth from left</t>
  </si>
  <si>
    <t>268, 269, 270</t>
  </si>
  <si>
    <t>lipping, cysting. Incomplete fusion of proximal epiphysis</t>
  </si>
  <si>
    <t>271, 272</t>
  </si>
  <si>
    <t>substanital lipping, large cysts, bony growths at radius-ulna articulation</t>
  </si>
  <si>
    <t>273, 274</t>
  </si>
  <si>
    <t>275, 276</t>
  </si>
  <si>
    <t>277, 278, 279</t>
  </si>
  <si>
    <t>unusual mark in center of articulation: photo'd</t>
  </si>
  <si>
    <t>280, 281</t>
  </si>
  <si>
    <t>unfused proximal epiphysis: indicator of age (3rd molars not completely erupted)</t>
  </si>
  <si>
    <t>282, 283</t>
  </si>
  <si>
    <t>large cysting near articulations, lipping</t>
  </si>
  <si>
    <t>ulna- upper</t>
  </si>
  <si>
    <t>South Africa</t>
  </si>
  <si>
    <t>similar condition to 22757: lipping, cysting, slight overgrowth; ulnae with roughening in proximal articulation</t>
  </si>
  <si>
    <t>ulna- lower</t>
  </si>
  <si>
    <t>308, 309</t>
  </si>
  <si>
    <t>289, 290</t>
  </si>
  <si>
    <t>similar condition to 22757: lipping, cysting, slight overgrowth</t>
  </si>
  <si>
    <t>291, 292, 293</t>
  </si>
  <si>
    <t>tibia juvenile</t>
  </si>
  <si>
    <t>juvenile: erupting 2nd molar; unfused epiphyses show strong cysting. Exemplars photo'd</t>
  </si>
  <si>
    <t>metapodial juvenile</t>
  </si>
  <si>
    <t>calcaneum juvenile</t>
  </si>
  <si>
    <t>No Data</t>
  </si>
  <si>
    <t>possible zoo/circus animal. Less arthritis than wild individuals, but still prominent cysting.</t>
  </si>
  <si>
    <t>305, 306, 307</t>
  </si>
  <si>
    <t>femur fetal</t>
  </si>
  <si>
    <t>dp4 just coming into wear; very young; no arthritis</t>
  </si>
  <si>
    <t>tibia fetal</t>
  </si>
  <si>
    <t>scapula fetal</t>
  </si>
  <si>
    <t>314, 315</t>
  </si>
  <si>
    <t>Dicerorhinus</t>
  </si>
  <si>
    <t>sumatrensis</t>
  </si>
  <si>
    <t>Burma</t>
  </si>
  <si>
    <t>Old individual: lower m1 almost worn through. Photographed elements. Arthritis development much less apparent. Lipping on long bones. Calcaneum much healthier. Limb bones show more cysting than podials or metapodials</t>
  </si>
  <si>
    <t>316, 317</t>
  </si>
  <si>
    <t>318, 319</t>
  </si>
  <si>
    <t>320, 321</t>
  </si>
  <si>
    <t>322, 323</t>
  </si>
  <si>
    <t>324, 325</t>
  </si>
  <si>
    <t>326, 327</t>
  </si>
  <si>
    <t xml:space="preserve">juvenile: M3 just coming into wear. Slightly more developed arthritis than 81892: more cysting, less overgrowth. </t>
  </si>
  <si>
    <t>328, 329</t>
  </si>
  <si>
    <t>Rhinoceros</t>
  </si>
  <si>
    <t>unicornis</t>
  </si>
  <si>
    <t>India</t>
  </si>
  <si>
    <t>juvenile: m3 just coming into wear. Many subchondral cysts, but not much lipping. Not as badly arthritic as the African rhinos, but worse than the Sumatran rhinos.</t>
  </si>
  <si>
    <t>330, 331</t>
  </si>
  <si>
    <t>333, 334</t>
  </si>
  <si>
    <t>335, 336</t>
  </si>
  <si>
    <t>337, 338</t>
  </si>
  <si>
    <t>339, 340, 341</t>
  </si>
  <si>
    <t>342, 343</t>
  </si>
  <si>
    <t>344, 345</t>
  </si>
  <si>
    <t>juvenile; m1 fully erupted, m2 formed but unerupted. Almost no arthritic development. Photograph of partially formed astragalus.</t>
  </si>
  <si>
    <t>346, 347</t>
  </si>
  <si>
    <t>Zoo Specimen</t>
  </si>
  <si>
    <t>neonate: no teeth in wear, just erupting.  No arthritic development.</t>
  </si>
  <si>
    <t>380, 381</t>
  </si>
  <si>
    <t>382, 383</t>
    <phoneticPr fontId="0" type="noConversion"/>
  </si>
  <si>
    <t>382, 384</t>
  </si>
  <si>
    <t>382, 385</t>
  </si>
  <si>
    <t>382, 386</t>
  </si>
  <si>
    <t>mutilis</t>
  </si>
  <si>
    <t>hicksi</t>
  </si>
  <si>
    <t>Exostoses</t>
  </si>
  <si>
    <t>Abnormal Bone Texture</t>
  </si>
  <si>
    <t>Cavitation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</si>
</sst>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">
    <xf numFmtId="0" fontId="0" fillId="0" borderId="0" xfId="0"/>
    <xf numFmtId="0" fontId="0" fillId="0" borderId="0" xfId="0" quotePrefix="1"/>
    <xf numFmtId="0" fontId="1" fillId="0" borderId="0" xfId="0" applyFont="1"/>
    <xf numFmtId="0" fontId="0" fillId="2" borderId="0" xfId="0" applyFont="1" applyFill="1"/>
    <xf numFmtId="0" fontId="0" fillId="2" borderId="0" xfId="0" applyFill="1"/>
  </cellXfs>
  <cellStyles count="2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4"/>
  <sheetViews>
    <sheetView tabSelected="1" topLeftCell="F1" workbookViewId="0">
      <pane ySplit="1" topLeftCell="A813" activePane="bottomLeft" state="frozen"/>
      <selection pane="bottomLeft" activeCell="P822" sqref="P822"/>
    </sheetView>
  </sheetViews>
  <sheetFormatPr baseColWidth="10" defaultColWidth="8.83203125" defaultRowHeight="15" x14ac:dyDescent="0.2"/>
  <cols>
    <col min="1" max="1" width="6.6640625" bestFit="1" customWidth="1"/>
    <col min="2" max="2" width="15.83203125" customWidth="1"/>
    <col min="3" max="3" width="10.83203125" customWidth="1"/>
    <col min="4" max="4" width="19.5" customWidth="1"/>
    <col min="5" max="5" width="15.1640625" bestFit="1" customWidth="1"/>
    <col min="6" max="6" width="11.1640625" bestFit="1" customWidth="1"/>
    <col min="7" max="7" width="8" bestFit="1" customWidth="1"/>
    <col min="8" max="8" width="24.33203125" customWidth="1"/>
    <col min="9" max="9" width="13.1640625" customWidth="1"/>
    <col min="10" max="10" width="12.1640625" customWidth="1"/>
    <col min="11" max="11" width="10.83203125" customWidth="1"/>
    <col min="12" max="12" width="13" customWidth="1"/>
    <col min="13" max="13" width="10.83203125" customWidth="1"/>
    <col min="14" max="14" width="14.5" customWidth="1"/>
    <col min="15" max="15" width="16.33203125" customWidth="1"/>
    <col min="16" max="16" width="20.6640625" customWidth="1"/>
    <col min="17" max="17" width="15" customWidth="1"/>
    <col min="19" max="19" width="14.33203125" bestFit="1" customWidth="1"/>
    <col min="20" max="20" width="18.5" customWidth="1"/>
    <col min="21" max="21" width="10.1640625" bestFit="1" customWidth="1"/>
    <col min="22" max="22" width="9.33203125" bestFit="1" customWidth="1"/>
    <col min="23" max="23" width="41.1640625" bestFit="1" customWidth="1"/>
  </cols>
  <sheetData>
    <row r="1" spans="1:25" s="2" customForma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8</v>
      </c>
      <c r="I1" s="2" t="s">
        <v>9</v>
      </c>
      <c r="J1" s="2" t="s">
        <v>1062</v>
      </c>
      <c r="K1" s="2" t="s">
        <v>10</v>
      </c>
      <c r="L1" s="2" t="s">
        <v>1063</v>
      </c>
      <c r="M1" s="2" t="s">
        <v>1064</v>
      </c>
      <c r="N1" s="2" t="s">
        <v>11</v>
      </c>
      <c r="O1" s="2" t="s">
        <v>12</v>
      </c>
      <c r="P1" s="2" t="s">
        <v>13</v>
      </c>
      <c r="Q1" s="2" t="s">
        <v>14</v>
      </c>
      <c r="R1" s="2" t="s">
        <v>15</v>
      </c>
      <c r="S1" s="2" t="s">
        <v>16</v>
      </c>
      <c r="T1" s="2" t="s">
        <v>17</v>
      </c>
      <c r="U1" s="2" t="s">
        <v>18</v>
      </c>
      <c r="V1" s="2" t="s">
        <v>19</v>
      </c>
      <c r="W1" s="2" t="s">
        <v>20</v>
      </c>
      <c r="X1" s="2" t="s">
        <v>21</v>
      </c>
      <c r="Y1" s="2" t="s">
        <v>22</v>
      </c>
    </row>
    <row r="2" spans="1:25" x14ac:dyDescent="0.2">
      <c r="A2" t="s">
        <v>23</v>
      </c>
      <c r="B2">
        <v>164</v>
      </c>
      <c r="D2">
        <v>1645</v>
      </c>
      <c r="E2" t="s">
        <v>24</v>
      </c>
      <c r="F2" t="s">
        <v>25</v>
      </c>
      <c r="G2" t="s">
        <v>26</v>
      </c>
      <c r="H2" t="s">
        <v>27</v>
      </c>
      <c r="I2" t="s">
        <v>28</v>
      </c>
      <c r="J2">
        <v>1</v>
      </c>
      <c r="K2">
        <v>1</v>
      </c>
      <c r="L2">
        <v>1</v>
      </c>
      <c r="M2">
        <v>1</v>
      </c>
      <c r="N2">
        <v>1</v>
      </c>
      <c r="O2">
        <v>1</v>
      </c>
      <c r="P2">
        <v>1</v>
      </c>
      <c r="Q2">
        <v>2</v>
      </c>
      <c r="S2" t="s">
        <v>29</v>
      </c>
      <c r="T2" t="s">
        <v>30</v>
      </c>
      <c r="U2" t="s">
        <v>31</v>
      </c>
      <c r="V2" t="s">
        <v>32</v>
      </c>
      <c r="X2" t="s">
        <v>33</v>
      </c>
      <c r="Y2">
        <v>1</v>
      </c>
    </row>
    <row r="3" spans="1:25" x14ac:dyDescent="0.2">
      <c r="A3" t="s">
        <v>23</v>
      </c>
      <c r="B3">
        <v>162</v>
      </c>
      <c r="D3">
        <v>11652</v>
      </c>
      <c r="E3" t="s">
        <v>24</v>
      </c>
      <c r="F3" t="s">
        <v>25</v>
      </c>
      <c r="G3" t="s">
        <v>26</v>
      </c>
      <c r="H3" t="s">
        <v>27</v>
      </c>
      <c r="I3" t="s">
        <v>28</v>
      </c>
      <c r="J3">
        <v>1</v>
      </c>
      <c r="K3">
        <v>1</v>
      </c>
      <c r="L3">
        <v>1</v>
      </c>
      <c r="M3">
        <v>1</v>
      </c>
      <c r="N3">
        <v>1</v>
      </c>
      <c r="O3">
        <v>1</v>
      </c>
      <c r="P3">
        <v>1</v>
      </c>
      <c r="Q3">
        <v>2</v>
      </c>
      <c r="S3" t="s">
        <v>34</v>
      </c>
      <c r="T3" t="s">
        <v>30</v>
      </c>
      <c r="U3" t="s">
        <v>31</v>
      </c>
      <c r="V3" t="s">
        <v>32</v>
      </c>
      <c r="W3" t="s">
        <v>35</v>
      </c>
      <c r="X3" t="s">
        <v>36</v>
      </c>
      <c r="Y3">
        <v>2</v>
      </c>
    </row>
    <row r="4" spans="1:25" x14ac:dyDescent="0.2">
      <c r="A4" t="s">
        <v>23</v>
      </c>
      <c r="B4">
        <v>162</v>
      </c>
      <c r="D4">
        <v>11652</v>
      </c>
      <c r="E4" t="s">
        <v>24</v>
      </c>
      <c r="F4" t="s">
        <v>25</v>
      </c>
      <c r="G4" t="s">
        <v>26</v>
      </c>
      <c r="H4" t="s">
        <v>27</v>
      </c>
      <c r="I4" t="s">
        <v>28</v>
      </c>
      <c r="J4">
        <v>1</v>
      </c>
      <c r="K4">
        <v>1</v>
      </c>
      <c r="L4">
        <v>1</v>
      </c>
      <c r="M4">
        <v>1</v>
      </c>
      <c r="N4">
        <v>1</v>
      </c>
      <c r="O4">
        <v>1</v>
      </c>
      <c r="P4">
        <v>1</v>
      </c>
      <c r="Q4">
        <v>2</v>
      </c>
      <c r="S4" t="s">
        <v>34</v>
      </c>
      <c r="T4" t="s">
        <v>30</v>
      </c>
      <c r="U4" t="s">
        <v>31</v>
      </c>
      <c r="V4" t="s">
        <v>32</v>
      </c>
      <c r="W4" t="s">
        <v>35</v>
      </c>
      <c r="X4" t="s">
        <v>36</v>
      </c>
      <c r="Y4">
        <v>3</v>
      </c>
    </row>
    <row r="5" spans="1:25" x14ac:dyDescent="0.2">
      <c r="A5" t="s">
        <v>23</v>
      </c>
      <c r="B5">
        <v>163</v>
      </c>
      <c r="D5">
        <v>11652</v>
      </c>
      <c r="E5" t="s">
        <v>24</v>
      </c>
      <c r="F5" t="s">
        <v>25</v>
      </c>
      <c r="G5" t="s">
        <v>26</v>
      </c>
      <c r="H5" t="s">
        <v>27</v>
      </c>
      <c r="I5" t="s">
        <v>28</v>
      </c>
      <c r="J5">
        <v>1</v>
      </c>
      <c r="K5">
        <v>1</v>
      </c>
      <c r="L5">
        <v>1</v>
      </c>
      <c r="M5">
        <v>1</v>
      </c>
      <c r="N5">
        <v>1</v>
      </c>
      <c r="O5">
        <v>1</v>
      </c>
      <c r="P5">
        <v>1</v>
      </c>
      <c r="Q5">
        <v>3</v>
      </c>
      <c r="S5" t="s">
        <v>34</v>
      </c>
      <c r="T5" t="s">
        <v>30</v>
      </c>
      <c r="U5" t="s">
        <v>31</v>
      </c>
      <c r="V5" t="s">
        <v>32</v>
      </c>
      <c r="X5" t="s">
        <v>36</v>
      </c>
      <c r="Y5">
        <v>4</v>
      </c>
    </row>
    <row r="6" spans="1:25" x14ac:dyDescent="0.2">
      <c r="A6" t="s">
        <v>23</v>
      </c>
      <c r="B6">
        <v>190</v>
      </c>
      <c r="D6">
        <v>12364</v>
      </c>
      <c r="E6" t="s">
        <v>24</v>
      </c>
      <c r="F6" t="s">
        <v>25</v>
      </c>
      <c r="G6" t="s">
        <v>26</v>
      </c>
      <c r="H6" t="s">
        <v>27</v>
      </c>
      <c r="I6" t="s">
        <v>28</v>
      </c>
      <c r="J6">
        <v>1</v>
      </c>
      <c r="K6">
        <v>1</v>
      </c>
      <c r="L6">
        <v>1</v>
      </c>
      <c r="M6">
        <v>1</v>
      </c>
      <c r="N6">
        <v>1</v>
      </c>
      <c r="O6">
        <v>1</v>
      </c>
      <c r="P6">
        <v>1</v>
      </c>
      <c r="Q6">
        <v>2</v>
      </c>
      <c r="S6" t="s">
        <v>37</v>
      </c>
      <c r="T6" t="s">
        <v>38</v>
      </c>
      <c r="U6" t="s">
        <v>31</v>
      </c>
      <c r="V6" t="s">
        <v>32</v>
      </c>
      <c r="W6" t="s">
        <v>35</v>
      </c>
      <c r="X6" t="s">
        <v>39</v>
      </c>
    </row>
    <row r="7" spans="1:25" x14ac:dyDescent="0.2">
      <c r="A7" t="s">
        <v>23</v>
      </c>
      <c r="B7">
        <v>191</v>
      </c>
      <c r="D7">
        <v>12364</v>
      </c>
      <c r="E7" t="s">
        <v>24</v>
      </c>
      <c r="F7" t="s">
        <v>25</v>
      </c>
      <c r="G7" t="s">
        <v>26</v>
      </c>
      <c r="H7" t="s">
        <v>27</v>
      </c>
      <c r="I7" t="s">
        <v>28</v>
      </c>
      <c r="J7">
        <v>1</v>
      </c>
      <c r="K7">
        <v>1</v>
      </c>
      <c r="L7">
        <v>1</v>
      </c>
      <c r="M7">
        <v>1</v>
      </c>
      <c r="N7">
        <v>1</v>
      </c>
      <c r="O7">
        <v>1</v>
      </c>
      <c r="P7">
        <v>1</v>
      </c>
      <c r="Q7">
        <v>2</v>
      </c>
      <c r="S7" t="s">
        <v>37</v>
      </c>
      <c r="T7" t="s">
        <v>38</v>
      </c>
      <c r="U7" t="s">
        <v>31</v>
      </c>
      <c r="V7" t="s">
        <v>32</v>
      </c>
      <c r="W7" t="s">
        <v>35</v>
      </c>
      <c r="X7" t="s">
        <v>39</v>
      </c>
    </row>
    <row r="8" spans="1:25" x14ac:dyDescent="0.2">
      <c r="A8" t="s">
        <v>23</v>
      </c>
      <c r="B8">
        <v>159</v>
      </c>
      <c r="D8">
        <v>1621</v>
      </c>
      <c r="E8" t="s">
        <v>24</v>
      </c>
      <c r="F8" t="s">
        <v>25</v>
      </c>
      <c r="G8" t="s">
        <v>26</v>
      </c>
      <c r="H8" t="s">
        <v>40</v>
      </c>
      <c r="I8" t="s">
        <v>41</v>
      </c>
      <c r="J8">
        <v>2</v>
      </c>
      <c r="K8">
        <v>1</v>
      </c>
      <c r="L8">
        <v>2</v>
      </c>
      <c r="M8">
        <v>2</v>
      </c>
      <c r="N8">
        <v>3</v>
      </c>
      <c r="O8">
        <v>2</v>
      </c>
      <c r="P8">
        <v>1</v>
      </c>
      <c r="Q8">
        <v>3</v>
      </c>
      <c r="S8" t="s">
        <v>42</v>
      </c>
      <c r="T8" t="s">
        <v>30</v>
      </c>
      <c r="U8" t="s">
        <v>31</v>
      </c>
      <c r="V8" t="s">
        <v>43</v>
      </c>
      <c r="W8" t="s">
        <v>44</v>
      </c>
      <c r="X8" t="s">
        <v>45</v>
      </c>
    </row>
    <row r="9" spans="1:25" x14ac:dyDescent="0.2">
      <c r="A9" t="s">
        <v>23</v>
      </c>
      <c r="B9">
        <v>159</v>
      </c>
      <c r="D9">
        <v>1621</v>
      </c>
      <c r="E9" t="s">
        <v>24</v>
      </c>
      <c r="F9" t="s">
        <v>25</v>
      </c>
      <c r="G9" t="s">
        <v>26</v>
      </c>
      <c r="H9" t="s">
        <v>46</v>
      </c>
      <c r="I9" t="s">
        <v>41</v>
      </c>
      <c r="J9">
        <v>2</v>
      </c>
      <c r="K9">
        <v>1</v>
      </c>
      <c r="L9">
        <v>1</v>
      </c>
      <c r="M9">
        <v>1</v>
      </c>
      <c r="N9">
        <v>2</v>
      </c>
      <c r="O9">
        <v>2</v>
      </c>
      <c r="P9">
        <v>1</v>
      </c>
      <c r="Q9">
        <v>3</v>
      </c>
      <c r="S9" t="s">
        <v>42</v>
      </c>
      <c r="T9" t="s">
        <v>30</v>
      </c>
      <c r="U9" t="s">
        <v>31</v>
      </c>
      <c r="V9" t="s">
        <v>43</v>
      </c>
      <c r="W9" t="s">
        <v>47</v>
      </c>
      <c r="X9" t="s">
        <v>45</v>
      </c>
    </row>
    <row r="10" spans="1:25" x14ac:dyDescent="0.2">
      <c r="A10" t="s">
        <v>23</v>
      </c>
      <c r="B10">
        <v>142</v>
      </c>
      <c r="D10">
        <v>1623</v>
      </c>
      <c r="E10" t="s">
        <v>24</v>
      </c>
      <c r="F10" t="s">
        <v>25</v>
      </c>
      <c r="G10" t="s">
        <v>26</v>
      </c>
      <c r="H10" t="s">
        <v>48</v>
      </c>
      <c r="I10" t="s">
        <v>41</v>
      </c>
      <c r="J10">
        <v>2</v>
      </c>
      <c r="K10">
        <v>1</v>
      </c>
      <c r="L10">
        <v>2</v>
      </c>
      <c r="M10">
        <v>1</v>
      </c>
      <c r="N10">
        <v>3</v>
      </c>
      <c r="O10">
        <v>3</v>
      </c>
      <c r="P10">
        <v>1</v>
      </c>
      <c r="Q10">
        <v>3</v>
      </c>
      <c r="S10" t="s">
        <v>42</v>
      </c>
      <c r="T10" t="s">
        <v>30</v>
      </c>
      <c r="U10" t="s">
        <v>31</v>
      </c>
      <c r="V10" t="s">
        <v>43</v>
      </c>
      <c r="W10" t="s">
        <v>49</v>
      </c>
      <c r="X10" t="s">
        <v>50</v>
      </c>
    </row>
    <row r="11" spans="1:25" x14ac:dyDescent="0.2">
      <c r="A11" t="s">
        <v>23</v>
      </c>
      <c r="B11">
        <v>1351</v>
      </c>
      <c r="D11">
        <v>1638</v>
      </c>
      <c r="E11" t="s">
        <v>24</v>
      </c>
      <c r="F11" t="s">
        <v>25</v>
      </c>
      <c r="G11" t="s">
        <v>26</v>
      </c>
      <c r="H11" t="s">
        <v>48</v>
      </c>
      <c r="I11" t="s">
        <v>41</v>
      </c>
      <c r="J11">
        <v>2</v>
      </c>
      <c r="K11">
        <v>1</v>
      </c>
      <c r="L11">
        <v>2</v>
      </c>
      <c r="M11">
        <v>2</v>
      </c>
      <c r="N11">
        <v>3</v>
      </c>
      <c r="O11">
        <v>3</v>
      </c>
      <c r="P11">
        <v>2</v>
      </c>
      <c r="Q11">
        <v>3</v>
      </c>
      <c r="S11" t="s">
        <v>51</v>
      </c>
      <c r="T11" t="s">
        <v>52</v>
      </c>
      <c r="U11" t="s">
        <v>31</v>
      </c>
      <c r="V11" t="s">
        <v>43</v>
      </c>
      <c r="W11" t="s">
        <v>53</v>
      </c>
      <c r="X11" t="s">
        <v>54</v>
      </c>
    </row>
    <row r="12" spans="1:25" x14ac:dyDescent="0.2">
      <c r="A12" t="s">
        <v>23</v>
      </c>
      <c r="B12">
        <v>1351</v>
      </c>
      <c r="D12">
        <v>1638</v>
      </c>
      <c r="E12" t="s">
        <v>24</v>
      </c>
      <c r="F12" t="s">
        <v>25</v>
      </c>
      <c r="G12" t="s">
        <v>26</v>
      </c>
      <c r="H12" t="s">
        <v>55</v>
      </c>
      <c r="I12" t="s">
        <v>41</v>
      </c>
      <c r="J12">
        <v>2</v>
      </c>
      <c r="K12">
        <v>1</v>
      </c>
      <c r="L12">
        <v>2</v>
      </c>
      <c r="M12">
        <v>2</v>
      </c>
      <c r="N12">
        <v>2</v>
      </c>
      <c r="O12">
        <v>2</v>
      </c>
      <c r="P12">
        <v>2</v>
      </c>
      <c r="Q12">
        <v>3</v>
      </c>
      <c r="S12" t="s">
        <v>51</v>
      </c>
      <c r="T12" t="s">
        <v>52</v>
      </c>
      <c r="U12" t="s">
        <v>31</v>
      </c>
      <c r="V12" t="s">
        <v>43</v>
      </c>
      <c r="X12" t="s">
        <v>54</v>
      </c>
    </row>
    <row r="13" spans="1:25" x14ac:dyDescent="0.2">
      <c r="A13" t="s">
        <v>23</v>
      </c>
      <c r="B13">
        <v>140</v>
      </c>
      <c r="D13">
        <v>1640</v>
      </c>
      <c r="E13" t="s">
        <v>24</v>
      </c>
      <c r="F13" t="s">
        <v>25</v>
      </c>
      <c r="G13" t="s">
        <v>26</v>
      </c>
      <c r="H13" t="s">
        <v>40</v>
      </c>
      <c r="I13" t="s">
        <v>41</v>
      </c>
      <c r="J13">
        <v>1</v>
      </c>
      <c r="K13">
        <v>1</v>
      </c>
      <c r="L13">
        <v>1</v>
      </c>
      <c r="M13">
        <v>2</v>
      </c>
      <c r="N13">
        <v>1</v>
      </c>
      <c r="O13">
        <v>2</v>
      </c>
      <c r="P13">
        <v>1</v>
      </c>
      <c r="Q13">
        <v>4</v>
      </c>
      <c r="S13" t="s">
        <v>42</v>
      </c>
      <c r="T13" t="s">
        <v>30</v>
      </c>
      <c r="U13" t="s">
        <v>31</v>
      </c>
      <c r="V13" t="s">
        <v>32</v>
      </c>
      <c r="X13" t="s">
        <v>50</v>
      </c>
    </row>
    <row r="14" spans="1:25" x14ac:dyDescent="0.2">
      <c r="A14" t="s">
        <v>23</v>
      </c>
      <c r="B14">
        <v>141</v>
      </c>
      <c r="D14">
        <v>1640</v>
      </c>
      <c r="E14" t="s">
        <v>24</v>
      </c>
      <c r="F14" t="s">
        <v>25</v>
      </c>
      <c r="G14" t="s">
        <v>26</v>
      </c>
      <c r="H14" t="s">
        <v>48</v>
      </c>
      <c r="I14" t="s">
        <v>41</v>
      </c>
      <c r="J14">
        <v>2</v>
      </c>
      <c r="K14">
        <v>1</v>
      </c>
      <c r="L14">
        <v>2</v>
      </c>
      <c r="M14">
        <v>2</v>
      </c>
      <c r="N14">
        <v>2</v>
      </c>
      <c r="O14">
        <v>3</v>
      </c>
      <c r="P14">
        <v>1</v>
      </c>
      <c r="Q14">
        <v>4</v>
      </c>
      <c r="S14" t="s">
        <v>42</v>
      </c>
      <c r="T14" t="s">
        <v>30</v>
      </c>
      <c r="U14" t="s">
        <v>31</v>
      </c>
      <c r="V14" t="s">
        <v>43</v>
      </c>
      <c r="W14" t="s">
        <v>56</v>
      </c>
      <c r="X14" t="s">
        <v>50</v>
      </c>
    </row>
    <row r="15" spans="1:25" x14ac:dyDescent="0.2">
      <c r="A15" t="s">
        <v>23</v>
      </c>
      <c r="B15">
        <v>144</v>
      </c>
      <c r="D15">
        <v>1641</v>
      </c>
      <c r="E15" t="s">
        <v>24</v>
      </c>
      <c r="F15" t="s">
        <v>25</v>
      </c>
      <c r="G15" t="s">
        <v>26</v>
      </c>
      <c r="H15" t="s">
        <v>40</v>
      </c>
      <c r="I15" t="s">
        <v>41</v>
      </c>
      <c r="J15">
        <v>1</v>
      </c>
      <c r="K15">
        <v>1</v>
      </c>
      <c r="L15">
        <v>1</v>
      </c>
      <c r="M15">
        <v>2</v>
      </c>
      <c r="N15">
        <v>1</v>
      </c>
      <c r="O15">
        <v>3</v>
      </c>
      <c r="P15">
        <v>1</v>
      </c>
      <c r="Q15">
        <v>4</v>
      </c>
      <c r="S15" t="s">
        <v>42</v>
      </c>
      <c r="T15" t="s">
        <v>30</v>
      </c>
      <c r="U15" t="s">
        <v>31</v>
      </c>
      <c r="V15" t="s">
        <v>57</v>
      </c>
      <c r="W15" t="s">
        <v>58</v>
      </c>
      <c r="X15" t="s">
        <v>50</v>
      </c>
    </row>
    <row r="16" spans="1:25" x14ac:dyDescent="0.2">
      <c r="A16" t="s">
        <v>23</v>
      </c>
      <c r="B16">
        <v>1375</v>
      </c>
      <c r="D16">
        <v>1644</v>
      </c>
      <c r="E16" t="s">
        <v>24</v>
      </c>
      <c r="F16" t="s">
        <v>25</v>
      </c>
      <c r="G16" t="s">
        <v>26</v>
      </c>
      <c r="H16" t="s">
        <v>46</v>
      </c>
      <c r="I16" t="s">
        <v>41</v>
      </c>
      <c r="J16">
        <v>1</v>
      </c>
      <c r="K16">
        <v>1</v>
      </c>
      <c r="L16">
        <v>2</v>
      </c>
      <c r="M16">
        <v>1</v>
      </c>
      <c r="N16">
        <v>2</v>
      </c>
      <c r="O16">
        <v>2</v>
      </c>
      <c r="P16">
        <v>1</v>
      </c>
      <c r="Q16">
        <v>4</v>
      </c>
      <c r="S16" t="s">
        <v>42</v>
      </c>
      <c r="T16" t="s">
        <v>30</v>
      </c>
      <c r="U16" t="s">
        <v>31</v>
      </c>
      <c r="V16" t="s">
        <v>32</v>
      </c>
      <c r="X16" t="s">
        <v>59</v>
      </c>
    </row>
    <row r="17" spans="1:24" x14ac:dyDescent="0.2">
      <c r="A17" t="s">
        <v>23</v>
      </c>
      <c r="B17">
        <v>1353</v>
      </c>
      <c r="D17">
        <v>1645</v>
      </c>
      <c r="E17" t="s">
        <v>24</v>
      </c>
      <c r="F17" t="s">
        <v>25</v>
      </c>
      <c r="G17" t="s">
        <v>26</v>
      </c>
      <c r="H17" t="s">
        <v>46</v>
      </c>
      <c r="I17" t="s">
        <v>41</v>
      </c>
      <c r="J17">
        <v>1</v>
      </c>
      <c r="K17">
        <v>1</v>
      </c>
      <c r="L17">
        <v>2</v>
      </c>
      <c r="M17">
        <v>1</v>
      </c>
      <c r="N17">
        <v>2</v>
      </c>
      <c r="O17">
        <v>2</v>
      </c>
      <c r="P17">
        <v>1</v>
      </c>
      <c r="Q17">
        <v>4</v>
      </c>
      <c r="S17" t="s">
        <v>29</v>
      </c>
      <c r="T17" t="s">
        <v>30</v>
      </c>
      <c r="U17" t="s">
        <v>31</v>
      </c>
      <c r="V17" t="s">
        <v>43</v>
      </c>
      <c r="W17" t="s">
        <v>60</v>
      </c>
      <c r="X17" t="s">
        <v>33</v>
      </c>
    </row>
    <row r="18" spans="1:24" x14ac:dyDescent="0.2">
      <c r="A18" t="s">
        <v>23</v>
      </c>
      <c r="B18">
        <v>1356</v>
      </c>
      <c r="D18">
        <v>1646</v>
      </c>
      <c r="E18" t="s">
        <v>24</v>
      </c>
      <c r="F18" t="s">
        <v>25</v>
      </c>
      <c r="G18" t="s">
        <v>26</v>
      </c>
      <c r="H18" t="s">
        <v>61</v>
      </c>
      <c r="I18" t="s">
        <v>41</v>
      </c>
      <c r="J18">
        <v>2</v>
      </c>
      <c r="K18">
        <v>1</v>
      </c>
      <c r="L18">
        <v>1</v>
      </c>
      <c r="M18">
        <v>1</v>
      </c>
      <c r="N18">
        <v>2</v>
      </c>
      <c r="O18">
        <v>3</v>
      </c>
      <c r="P18">
        <v>1</v>
      </c>
      <c r="Q18">
        <v>3</v>
      </c>
      <c r="S18" t="s">
        <v>29</v>
      </c>
      <c r="T18" t="s">
        <v>30</v>
      </c>
      <c r="U18" t="s">
        <v>31</v>
      </c>
      <c r="V18" t="s">
        <v>32</v>
      </c>
      <c r="W18" t="s">
        <v>62</v>
      </c>
      <c r="X18" t="s">
        <v>63</v>
      </c>
    </row>
    <row r="19" spans="1:24" x14ac:dyDescent="0.2">
      <c r="A19" t="s">
        <v>23</v>
      </c>
      <c r="B19">
        <v>1356</v>
      </c>
      <c r="D19">
        <v>1646</v>
      </c>
      <c r="E19" t="s">
        <v>24</v>
      </c>
      <c r="F19" t="s">
        <v>25</v>
      </c>
      <c r="G19" t="s">
        <v>26</v>
      </c>
      <c r="H19" t="s">
        <v>64</v>
      </c>
      <c r="I19" t="s">
        <v>41</v>
      </c>
      <c r="J19">
        <v>1</v>
      </c>
      <c r="K19">
        <v>1</v>
      </c>
      <c r="L19">
        <v>1</v>
      </c>
      <c r="M19">
        <v>1</v>
      </c>
      <c r="N19">
        <v>1</v>
      </c>
      <c r="O19">
        <v>1</v>
      </c>
      <c r="P19">
        <v>1</v>
      </c>
      <c r="Q19">
        <v>2</v>
      </c>
      <c r="S19" t="s">
        <v>29</v>
      </c>
      <c r="T19" t="s">
        <v>30</v>
      </c>
      <c r="U19" t="s">
        <v>31</v>
      </c>
      <c r="V19" t="s">
        <v>32</v>
      </c>
      <c r="W19" t="s">
        <v>62</v>
      </c>
      <c r="X19" t="s">
        <v>63</v>
      </c>
    </row>
    <row r="20" spans="1:24" x14ac:dyDescent="0.2">
      <c r="A20" t="s">
        <v>23</v>
      </c>
      <c r="B20">
        <v>1356</v>
      </c>
      <c r="D20">
        <v>1646</v>
      </c>
      <c r="E20" t="s">
        <v>24</v>
      </c>
      <c r="F20" t="s">
        <v>25</v>
      </c>
      <c r="G20" t="s">
        <v>26</v>
      </c>
      <c r="H20" t="s">
        <v>46</v>
      </c>
      <c r="I20" t="s">
        <v>41</v>
      </c>
      <c r="J20">
        <v>2</v>
      </c>
      <c r="K20">
        <v>1</v>
      </c>
      <c r="L20">
        <v>2</v>
      </c>
      <c r="M20">
        <v>1</v>
      </c>
      <c r="N20">
        <v>2</v>
      </c>
      <c r="O20">
        <v>3</v>
      </c>
      <c r="P20">
        <v>1</v>
      </c>
      <c r="Q20">
        <v>3</v>
      </c>
      <c r="S20" t="s">
        <v>29</v>
      </c>
      <c r="T20" t="s">
        <v>30</v>
      </c>
      <c r="U20" t="s">
        <v>31</v>
      </c>
      <c r="V20" t="s">
        <v>32</v>
      </c>
      <c r="W20" t="s">
        <v>62</v>
      </c>
      <c r="X20" t="s">
        <v>63</v>
      </c>
    </row>
    <row r="21" spans="1:24" x14ac:dyDescent="0.2">
      <c r="A21" t="s">
        <v>23</v>
      </c>
      <c r="B21">
        <v>1356</v>
      </c>
      <c r="D21">
        <v>1646</v>
      </c>
      <c r="E21" t="s">
        <v>24</v>
      </c>
      <c r="F21" t="s">
        <v>25</v>
      </c>
      <c r="G21" t="s">
        <v>26</v>
      </c>
      <c r="H21" t="s">
        <v>55</v>
      </c>
      <c r="I21" t="s">
        <v>41</v>
      </c>
      <c r="J21">
        <v>1</v>
      </c>
      <c r="K21">
        <v>2</v>
      </c>
      <c r="L21">
        <v>1</v>
      </c>
      <c r="M21">
        <v>2</v>
      </c>
      <c r="N21">
        <v>1</v>
      </c>
      <c r="O21">
        <v>1</v>
      </c>
      <c r="P21">
        <v>1</v>
      </c>
      <c r="Q21">
        <v>1</v>
      </c>
      <c r="R21">
        <v>2</v>
      </c>
      <c r="S21" t="s">
        <v>29</v>
      </c>
      <c r="T21" t="s">
        <v>30</v>
      </c>
      <c r="U21" t="s">
        <v>31</v>
      </c>
      <c r="V21" t="s">
        <v>32</v>
      </c>
      <c r="W21" t="s">
        <v>62</v>
      </c>
      <c r="X21" t="s">
        <v>63</v>
      </c>
    </row>
    <row r="22" spans="1:24" x14ac:dyDescent="0.2">
      <c r="A22" t="s">
        <v>23</v>
      </c>
      <c r="B22">
        <v>1307</v>
      </c>
      <c r="D22">
        <v>1903</v>
      </c>
      <c r="E22" t="s">
        <v>24</v>
      </c>
      <c r="F22" t="s">
        <v>25</v>
      </c>
      <c r="G22" t="s">
        <v>26</v>
      </c>
      <c r="H22" t="s">
        <v>55</v>
      </c>
      <c r="I22" t="s">
        <v>41</v>
      </c>
      <c r="J22">
        <v>1</v>
      </c>
      <c r="K22">
        <v>1</v>
      </c>
      <c r="L22">
        <v>1</v>
      </c>
      <c r="M22">
        <v>1</v>
      </c>
      <c r="N22">
        <v>1</v>
      </c>
      <c r="O22">
        <v>1</v>
      </c>
      <c r="P22">
        <v>1</v>
      </c>
      <c r="Q22">
        <v>2</v>
      </c>
      <c r="S22" t="s">
        <v>65</v>
      </c>
      <c r="T22" t="s">
        <v>66</v>
      </c>
      <c r="U22" t="s">
        <v>31</v>
      </c>
      <c r="V22" t="s">
        <v>32</v>
      </c>
    </row>
    <row r="23" spans="1:24" x14ac:dyDescent="0.2">
      <c r="A23" t="s">
        <v>23</v>
      </c>
      <c r="B23">
        <v>1336</v>
      </c>
      <c r="D23">
        <v>11693</v>
      </c>
      <c r="E23" t="s">
        <v>24</v>
      </c>
      <c r="F23" t="s">
        <v>25</v>
      </c>
      <c r="G23" t="s">
        <v>26</v>
      </c>
      <c r="H23" t="s">
        <v>67</v>
      </c>
      <c r="I23" t="s">
        <v>41</v>
      </c>
      <c r="J23">
        <v>1</v>
      </c>
      <c r="K23">
        <v>1</v>
      </c>
      <c r="L23">
        <v>2</v>
      </c>
      <c r="M23">
        <v>2</v>
      </c>
      <c r="N23">
        <v>1</v>
      </c>
      <c r="O23">
        <v>1</v>
      </c>
      <c r="P23">
        <v>2</v>
      </c>
      <c r="Q23">
        <v>3</v>
      </c>
      <c r="U23" t="s">
        <v>31</v>
      </c>
    </row>
    <row r="24" spans="1:24" x14ac:dyDescent="0.2">
      <c r="A24" t="s">
        <v>23</v>
      </c>
      <c r="B24">
        <v>1336</v>
      </c>
      <c r="D24">
        <v>11693</v>
      </c>
      <c r="E24" t="s">
        <v>24</v>
      </c>
      <c r="F24" t="s">
        <v>25</v>
      </c>
      <c r="G24" t="s">
        <v>26</v>
      </c>
      <c r="H24" t="s">
        <v>68</v>
      </c>
      <c r="I24" t="s">
        <v>41</v>
      </c>
      <c r="J24">
        <v>1</v>
      </c>
      <c r="K24">
        <v>2</v>
      </c>
      <c r="L24">
        <v>1</v>
      </c>
      <c r="M24">
        <v>1</v>
      </c>
      <c r="N24">
        <v>2</v>
      </c>
      <c r="O24">
        <v>2</v>
      </c>
      <c r="P24">
        <v>1</v>
      </c>
      <c r="Q24">
        <v>3</v>
      </c>
      <c r="U24" t="s">
        <v>31</v>
      </c>
    </row>
    <row r="25" spans="1:24" x14ac:dyDescent="0.2">
      <c r="A25" t="s">
        <v>23</v>
      </c>
      <c r="B25">
        <v>1334</v>
      </c>
      <c r="D25">
        <v>11693</v>
      </c>
      <c r="E25" t="s">
        <v>24</v>
      </c>
      <c r="F25" t="s">
        <v>25</v>
      </c>
      <c r="G25" t="s">
        <v>26</v>
      </c>
      <c r="H25" t="s">
        <v>46</v>
      </c>
      <c r="I25" t="s">
        <v>41</v>
      </c>
      <c r="J25">
        <v>1</v>
      </c>
      <c r="K25">
        <v>1</v>
      </c>
      <c r="L25">
        <v>2</v>
      </c>
      <c r="M25">
        <v>1</v>
      </c>
      <c r="N25">
        <v>1</v>
      </c>
      <c r="O25">
        <v>1</v>
      </c>
      <c r="P25">
        <v>1</v>
      </c>
      <c r="Q25">
        <v>3</v>
      </c>
      <c r="U25" t="s">
        <v>31</v>
      </c>
    </row>
    <row r="26" spans="1:24" x14ac:dyDescent="0.2">
      <c r="A26" t="s">
        <v>23</v>
      </c>
      <c r="B26">
        <v>1301</v>
      </c>
      <c r="D26">
        <v>11707</v>
      </c>
      <c r="E26" t="s">
        <v>24</v>
      </c>
      <c r="F26" t="s">
        <v>25</v>
      </c>
      <c r="G26" t="s">
        <v>26</v>
      </c>
      <c r="H26" t="s">
        <v>40</v>
      </c>
      <c r="I26" t="s">
        <v>41</v>
      </c>
      <c r="J26">
        <v>2</v>
      </c>
      <c r="K26">
        <v>1</v>
      </c>
      <c r="L26">
        <v>1</v>
      </c>
      <c r="M26">
        <v>1</v>
      </c>
      <c r="N26">
        <v>2</v>
      </c>
      <c r="O26">
        <v>2</v>
      </c>
      <c r="P26">
        <v>1</v>
      </c>
      <c r="Q26">
        <v>4</v>
      </c>
      <c r="S26" t="s">
        <v>65</v>
      </c>
      <c r="T26" t="s">
        <v>52</v>
      </c>
      <c r="U26" t="s">
        <v>31</v>
      </c>
      <c r="V26" t="s">
        <v>32</v>
      </c>
      <c r="W26" t="s">
        <v>69</v>
      </c>
      <c r="X26" t="s">
        <v>70</v>
      </c>
    </row>
    <row r="27" spans="1:24" x14ac:dyDescent="0.2">
      <c r="A27" t="s">
        <v>23</v>
      </c>
      <c r="B27">
        <v>1342</v>
      </c>
      <c r="D27">
        <v>11712</v>
      </c>
      <c r="E27" t="s">
        <v>24</v>
      </c>
      <c r="F27" t="s">
        <v>25</v>
      </c>
      <c r="G27" t="s">
        <v>26</v>
      </c>
      <c r="H27" t="s">
        <v>40</v>
      </c>
      <c r="I27" t="s">
        <v>41</v>
      </c>
      <c r="J27">
        <v>1</v>
      </c>
      <c r="K27">
        <v>1</v>
      </c>
      <c r="L27">
        <v>1</v>
      </c>
      <c r="M27">
        <v>1</v>
      </c>
      <c r="N27">
        <v>1</v>
      </c>
      <c r="O27">
        <v>1</v>
      </c>
      <c r="P27">
        <v>1</v>
      </c>
      <c r="Q27">
        <v>2</v>
      </c>
      <c r="S27" t="s">
        <v>71</v>
      </c>
      <c r="T27" t="s">
        <v>72</v>
      </c>
      <c r="U27" t="s">
        <v>31</v>
      </c>
      <c r="V27" t="s">
        <v>43</v>
      </c>
      <c r="X27" t="s">
        <v>73</v>
      </c>
    </row>
    <row r="28" spans="1:24" x14ac:dyDescent="0.2">
      <c r="A28" t="s">
        <v>23</v>
      </c>
      <c r="B28">
        <v>1343</v>
      </c>
      <c r="D28">
        <v>11712</v>
      </c>
      <c r="E28" t="s">
        <v>24</v>
      </c>
      <c r="F28" t="s">
        <v>25</v>
      </c>
      <c r="G28" t="s">
        <v>26</v>
      </c>
      <c r="H28" t="s">
        <v>46</v>
      </c>
      <c r="I28" t="s">
        <v>41</v>
      </c>
      <c r="J28">
        <v>1</v>
      </c>
      <c r="K28">
        <v>1</v>
      </c>
      <c r="L28">
        <v>2</v>
      </c>
      <c r="M28">
        <v>1</v>
      </c>
      <c r="N28">
        <v>1</v>
      </c>
      <c r="O28">
        <v>1</v>
      </c>
      <c r="P28">
        <v>1</v>
      </c>
      <c r="Q28">
        <v>2</v>
      </c>
      <c r="S28" t="s">
        <v>74</v>
      </c>
      <c r="T28" t="s">
        <v>52</v>
      </c>
      <c r="U28" t="s">
        <v>31</v>
      </c>
      <c r="V28" t="s">
        <v>43</v>
      </c>
      <c r="W28" t="s">
        <v>75</v>
      </c>
      <c r="X28" t="s">
        <v>73</v>
      </c>
    </row>
    <row r="29" spans="1:24" x14ac:dyDescent="0.2">
      <c r="A29" t="s">
        <v>23</v>
      </c>
      <c r="B29">
        <v>1345</v>
      </c>
      <c r="D29">
        <v>12179</v>
      </c>
      <c r="E29" t="s">
        <v>24</v>
      </c>
      <c r="F29" t="s">
        <v>25</v>
      </c>
      <c r="G29" t="s">
        <v>26</v>
      </c>
      <c r="H29" t="s">
        <v>40</v>
      </c>
      <c r="I29" t="s">
        <v>41</v>
      </c>
      <c r="J29">
        <v>2</v>
      </c>
      <c r="K29">
        <v>1</v>
      </c>
      <c r="L29">
        <v>2</v>
      </c>
      <c r="M29">
        <v>2</v>
      </c>
      <c r="N29">
        <v>2</v>
      </c>
      <c r="O29">
        <v>2</v>
      </c>
      <c r="P29">
        <v>1</v>
      </c>
      <c r="Q29">
        <v>4</v>
      </c>
      <c r="U29" t="s">
        <v>31</v>
      </c>
    </row>
    <row r="30" spans="1:24" x14ac:dyDescent="0.2">
      <c r="A30" t="s">
        <v>23</v>
      </c>
      <c r="B30">
        <v>1345</v>
      </c>
      <c r="D30">
        <v>12179</v>
      </c>
      <c r="E30" t="s">
        <v>24</v>
      </c>
      <c r="F30" t="s">
        <v>25</v>
      </c>
      <c r="G30" t="s">
        <v>26</v>
      </c>
      <c r="H30" t="s">
        <v>76</v>
      </c>
      <c r="I30" t="s">
        <v>41</v>
      </c>
      <c r="J30">
        <v>2</v>
      </c>
      <c r="K30">
        <v>1</v>
      </c>
      <c r="L30">
        <v>2</v>
      </c>
      <c r="M30">
        <v>1</v>
      </c>
      <c r="N30">
        <v>1</v>
      </c>
      <c r="O30">
        <v>1</v>
      </c>
      <c r="P30">
        <v>1</v>
      </c>
      <c r="Q30">
        <v>4</v>
      </c>
      <c r="U30" t="s">
        <v>31</v>
      </c>
    </row>
    <row r="31" spans="1:24" x14ac:dyDescent="0.2">
      <c r="A31" t="s">
        <v>23</v>
      </c>
      <c r="B31">
        <v>1345</v>
      </c>
      <c r="D31">
        <v>12179</v>
      </c>
      <c r="E31" t="s">
        <v>24</v>
      </c>
      <c r="F31" t="s">
        <v>25</v>
      </c>
      <c r="G31" t="s">
        <v>26</v>
      </c>
      <c r="H31" t="s">
        <v>77</v>
      </c>
      <c r="I31" t="s">
        <v>41</v>
      </c>
      <c r="J31">
        <v>2</v>
      </c>
      <c r="K31">
        <v>1</v>
      </c>
      <c r="L31">
        <v>1</v>
      </c>
      <c r="M31">
        <v>1</v>
      </c>
      <c r="N31">
        <v>1</v>
      </c>
      <c r="O31">
        <v>1</v>
      </c>
      <c r="P31">
        <v>1</v>
      </c>
      <c r="Q31">
        <v>3</v>
      </c>
      <c r="U31" t="s">
        <v>31</v>
      </c>
    </row>
    <row r="32" spans="1:24" x14ac:dyDescent="0.2">
      <c r="A32" t="s">
        <v>23</v>
      </c>
      <c r="B32">
        <v>1350</v>
      </c>
      <c r="D32">
        <v>12225</v>
      </c>
      <c r="E32" t="s">
        <v>24</v>
      </c>
      <c r="F32" t="s">
        <v>25</v>
      </c>
      <c r="G32" t="s">
        <v>26</v>
      </c>
      <c r="H32" t="s">
        <v>61</v>
      </c>
      <c r="I32" t="s">
        <v>41</v>
      </c>
      <c r="J32">
        <v>1</v>
      </c>
      <c r="K32">
        <v>2</v>
      </c>
      <c r="L32">
        <v>1</v>
      </c>
      <c r="M32">
        <v>1</v>
      </c>
      <c r="N32">
        <v>1</v>
      </c>
      <c r="O32">
        <v>1</v>
      </c>
      <c r="P32">
        <v>1</v>
      </c>
      <c r="Q32">
        <v>4</v>
      </c>
      <c r="S32" t="s">
        <v>78</v>
      </c>
      <c r="T32" t="s">
        <v>79</v>
      </c>
      <c r="U32" t="s">
        <v>31</v>
      </c>
      <c r="V32" t="s">
        <v>32</v>
      </c>
      <c r="W32" t="s">
        <v>80</v>
      </c>
      <c r="X32" t="s">
        <v>81</v>
      </c>
    </row>
    <row r="33" spans="1:24" x14ac:dyDescent="0.2">
      <c r="A33" t="s">
        <v>23</v>
      </c>
      <c r="B33">
        <v>1349</v>
      </c>
      <c r="D33">
        <v>12225</v>
      </c>
      <c r="E33" t="s">
        <v>24</v>
      </c>
      <c r="F33" t="s">
        <v>25</v>
      </c>
      <c r="G33" t="s">
        <v>26</v>
      </c>
      <c r="H33" t="s">
        <v>48</v>
      </c>
      <c r="I33" t="s">
        <v>41</v>
      </c>
      <c r="J33">
        <v>3</v>
      </c>
      <c r="K33">
        <v>1</v>
      </c>
      <c r="L33">
        <v>2</v>
      </c>
      <c r="M33">
        <v>1</v>
      </c>
      <c r="N33">
        <v>2</v>
      </c>
      <c r="O33">
        <v>1</v>
      </c>
      <c r="P33">
        <v>1</v>
      </c>
      <c r="Q33">
        <v>4</v>
      </c>
      <c r="S33" t="s">
        <v>78</v>
      </c>
      <c r="T33" t="s">
        <v>79</v>
      </c>
      <c r="U33" t="s">
        <v>31</v>
      </c>
      <c r="V33" t="s">
        <v>32</v>
      </c>
      <c r="W33" t="s">
        <v>80</v>
      </c>
      <c r="X33" t="s">
        <v>81</v>
      </c>
    </row>
    <row r="34" spans="1:24" x14ac:dyDescent="0.2">
      <c r="A34" t="s">
        <v>23</v>
      </c>
      <c r="B34">
        <v>1349</v>
      </c>
      <c r="D34">
        <v>12225</v>
      </c>
      <c r="E34" t="s">
        <v>24</v>
      </c>
      <c r="F34" t="s">
        <v>25</v>
      </c>
      <c r="G34" t="s">
        <v>26</v>
      </c>
      <c r="H34" t="s">
        <v>55</v>
      </c>
      <c r="I34" t="s">
        <v>41</v>
      </c>
      <c r="J34">
        <v>2</v>
      </c>
      <c r="K34">
        <v>1</v>
      </c>
      <c r="L34">
        <v>2</v>
      </c>
      <c r="M34">
        <v>1</v>
      </c>
      <c r="N34">
        <v>2</v>
      </c>
      <c r="O34">
        <v>2</v>
      </c>
      <c r="P34">
        <v>1</v>
      </c>
      <c r="Q34">
        <v>3</v>
      </c>
      <c r="S34" t="s">
        <v>78</v>
      </c>
      <c r="T34" t="s">
        <v>82</v>
      </c>
      <c r="U34" t="s">
        <v>31</v>
      </c>
      <c r="X34" t="s">
        <v>81</v>
      </c>
    </row>
    <row r="35" spans="1:24" x14ac:dyDescent="0.2">
      <c r="A35" t="s">
        <v>23</v>
      </c>
      <c r="B35" t="s">
        <v>83</v>
      </c>
      <c r="D35">
        <v>12356</v>
      </c>
      <c r="E35" t="s">
        <v>24</v>
      </c>
      <c r="F35" t="s">
        <v>25</v>
      </c>
      <c r="G35" t="s">
        <v>26</v>
      </c>
      <c r="H35" t="s">
        <v>84</v>
      </c>
      <c r="I35" t="s">
        <v>41</v>
      </c>
      <c r="J35">
        <v>2</v>
      </c>
      <c r="K35">
        <v>1</v>
      </c>
      <c r="L35">
        <v>2</v>
      </c>
      <c r="M35">
        <v>2</v>
      </c>
      <c r="N35">
        <v>1</v>
      </c>
      <c r="O35">
        <v>1</v>
      </c>
      <c r="P35">
        <v>1</v>
      </c>
      <c r="Q35">
        <v>4</v>
      </c>
      <c r="S35" t="s">
        <v>85</v>
      </c>
      <c r="T35" t="s">
        <v>86</v>
      </c>
      <c r="U35" t="s">
        <v>31</v>
      </c>
      <c r="V35" t="s">
        <v>32</v>
      </c>
      <c r="W35" t="s">
        <v>87</v>
      </c>
      <c r="X35" t="s">
        <v>81</v>
      </c>
    </row>
    <row r="36" spans="1:24" x14ac:dyDescent="0.2">
      <c r="A36" t="s">
        <v>23</v>
      </c>
      <c r="B36">
        <v>194</v>
      </c>
      <c r="D36">
        <v>12364</v>
      </c>
      <c r="E36" t="s">
        <v>24</v>
      </c>
      <c r="F36" t="s">
        <v>25</v>
      </c>
      <c r="G36" t="s">
        <v>26</v>
      </c>
      <c r="H36" t="s">
        <v>88</v>
      </c>
      <c r="I36" t="s">
        <v>41</v>
      </c>
      <c r="J36">
        <v>1</v>
      </c>
      <c r="K36">
        <v>1</v>
      </c>
      <c r="L36">
        <v>1</v>
      </c>
      <c r="M36">
        <v>2</v>
      </c>
      <c r="N36">
        <v>2</v>
      </c>
      <c r="O36">
        <v>2</v>
      </c>
      <c r="P36">
        <v>1</v>
      </c>
      <c r="Q36">
        <v>3</v>
      </c>
      <c r="S36" t="s">
        <v>89</v>
      </c>
      <c r="T36" t="s">
        <v>30</v>
      </c>
      <c r="U36" t="s">
        <v>31</v>
      </c>
      <c r="V36" t="s">
        <v>43</v>
      </c>
      <c r="W36" t="s">
        <v>90</v>
      </c>
      <c r="X36" t="s">
        <v>91</v>
      </c>
    </row>
    <row r="37" spans="1:24" x14ac:dyDescent="0.2">
      <c r="A37" t="s">
        <v>23</v>
      </c>
      <c r="B37">
        <v>192</v>
      </c>
      <c r="D37">
        <v>12364</v>
      </c>
      <c r="E37" t="s">
        <v>24</v>
      </c>
      <c r="F37" t="s">
        <v>25</v>
      </c>
      <c r="G37" t="s">
        <v>26</v>
      </c>
      <c r="H37" t="s">
        <v>40</v>
      </c>
      <c r="I37" t="s">
        <v>41</v>
      </c>
      <c r="J37">
        <v>2</v>
      </c>
      <c r="K37">
        <v>1</v>
      </c>
      <c r="L37">
        <v>2</v>
      </c>
      <c r="M37">
        <v>1</v>
      </c>
      <c r="N37">
        <v>1</v>
      </c>
      <c r="O37">
        <v>1</v>
      </c>
      <c r="P37">
        <v>1</v>
      </c>
      <c r="Q37">
        <v>1</v>
      </c>
      <c r="S37" t="s">
        <v>89</v>
      </c>
      <c r="T37" t="s">
        <v>30</v>
      </c>
      <c r="U37" t="s">
        <v>31</v>
      </c>
      <c r="V37" t="s">
        <v>32</v>
      </c>
      <c r="W37" t="s">
        <v>92</v>
      </c>
      <c r="X37" t="s">
        <v>91</v>
      </c>
    </row>
    <row r="38" spans="1:24" x14ac:dyDescent="0.2">
      <c r="A38" t="s">
        <v>23</v>
      </c>
      <c r="B38">
        <v>195</v>
      </c>
      <c r="D38">
        <v>12364</v>
      </c>
      <c r="E38" t="s">
        <v>24</v>
      </c>
      <c r="F38" t="s">
        <v>25</v>
      </c>
      <c r="G38" t="s">
        <v>26</v>
      </c>
      <c r="H38" t="s">
        <v>93</v>
      </c>
      <c r="I38" t="s">
        <v>41</v>
      </c>
      <c r="J38">
        <v>2</v>
      </c>
      <c r="K38">
        <v>1</v>
      </c>
      <c r="L38">
        <v>3</v>
      </c>
      <c r="M38">
        <v>1</v>
      </c>
      <c r="N38">
        <v>2</v>
      </c>
      <c r="O38">
        <v>2</v>
      </c>
      <c r="P38">
        <v>1</v>
      </c>
      <c r="Q38">
        <v>3</v>
      </c>
      <c r="S38" t="s">
        <v>89</v>
      </c>
      <c r="T38" t="s">
        <v>30</v>
      </c>
      <c r="U38" t="s">
        <v>31</v>
      </c>
      <c r="V38" t="s">
        <v>32</v>
      </c>
      <c r="W38" t="s">
        <v>92</v>
      </c>
      <c r="X38" t="s">
        <v>91</v>
      </c>
    </row>
    <row r="39" spans="1:24" x14ac:dyDescent="0.2">
      <c r="A39" t="s">
        <v>23</v>
      </c>
      <c r="B39">
        <v>193</v>
      </c>
      <c r="D39">
        <v>12364</v>
      </c>
      <c r="E39" t="s">
        <v>24</v>
      </c>
      <c r="F39" t="s">
        <v>25</v>
      </c>
      <c r="G39" t="s">
        <v>26</v>
      </c>
      <c r="H39" t="s">
        <v>46</v>
      </c>
      <c r="I39" t="s">
        <v>41</v>
      </c>
      <c r="J39">
        <v>2</v>
      </c>
      <c r="K39">
        <v>1</v>
      </c>
      <c r="L39">
        <v>2</v>
      </c>
      <c r="M39">
        <v>1</v>
      </c>
      <c r="N39">
        <v>1</v>
      </c>
      <c r="O39">
        <v>1</v>
      </c>
      <c r="P39">
        <v>1</v>
      </c>
      <c r="Q39">
        <v>2</v>
      </c>
      <c r="S39" t="s">
        <v>89</v>
      </c>
      <c r="T39" t="s">
        <v>30</v>
      </c>
      <c r="U39" t="s">
        <v>31</v>
      </c>
      <c r="V39" t="s">
        <v>32</v>
      </c>
      <c r="W39" t="s">
        <v>92</v>
      </c>
      <c r="X39" t="s">
        <v>91</v>
      </c>
    </row>
    <row r="40" spans="1:24" x14ac:dyDescent="0.2">
      <c r="A40" t="s">
        <v>23</v>
      </c>
      <c r="B40">
        <v>1321</v>
      </c>
      <c r="D40">
        <v>12665</v>
      </c>
      <c r="E40" t="s">
        <v>24</v>
      </c>
      <c r="F40" t="s">
        <v>25</v>
      </c>
      <c r="G40" t="s">
        <v>26</v>
      </c>
      <c r="H40" t="s">
        <v>40</v>
      </c>
      <c r="I40" t="s">
        <v>41</v>
      </c>
      <c r="J40">
        <v>1</v>
      </c>
      <c r="K40">
        <v>1</v>
      </c>
      <c r="L40">
        <v>1</v>
      </c>
      <c r="M40">
        <v>2</v>
      </c>
      <c r="N40">
        <v>2</v>
      </c>
      <c r="O40">
        <v>2</v>
      </c>
      <c r="P40">
        <v>1</v>
      </c>
      <c r="Q40">
        <v>3</v>
      </c>
      <c r="S40" t="s">
        <v>94</v>
      </c>
      <c r="T40" t="s">
        <v>30</v>
      </c>
      <c r="U40" t="s">
        <v>31</v>
      </c>
    </row>
    <row r="41" spans="1:24" x14ac:dyDescent="0.2">
      <c r="A41" t="s">
        <v>23</v>
      </c>
      <c r="B41">
        <v>1320</v>
      </c>
      <c r="D41">
        <v>12665</v>
      </c>
      <c r="E41" t="s">
        <v>24</v>
      </c>
      <c r="F41" t="s">
        <v>25</v>
      </c>
      <c r="G41" t="s">
        <v>26</v>
      </c>
      <c r="H41" t="s">
        <v>46</v>
      </c>
      <c r="I41" t="s">
        <v>41</v>
      </c>
      <c r="J41">
        <v>2</v>
      </c>
      <c r="K41">
        <v>1</v>
      </c>
      <c r="L41">
        <v>2</v>
      </c>
      <c r="M41">
        <v>1</v>
      </c>
      <c r="N41">
        <v>2</v>
      </c>
      <c r="O41">
        <v>2</v>
      </c>
      <c r="P41">
        <v>1</v>
      </c>
      <c r="Q41">
        <v>3</v>
      </c>
      <c r="S41" t="s">
        <v>94</v>
      </c>
      <c r="T41" t="s">
        <v>30</v>
      </c>
      <c r="U41" t="s">
        <v>31</v>
      </c>
    </row>
    <row r="42" spans="1:24" x14ac:dyDescent="0.2">
      <c r="A42" t="s">
        <v>23</v>
      </c>
      <c r="B42" t="s">
        <v>95</v>
      </c>
      <c r="D42">
        <v>12673</v>
      </c>
      <c r="E42" t="s">
        <v>24</v>
      </c>
      <c r="F42" t="s">
        <v>25</v>
      </c>
      <c r="G42" t="s">
        <v>26</v>
      </c>
      <c r="H42" t="s">
        <v>48</v>
      </c>
      <c r="I42" t="s">
        <v>41</v>
      </c>
      <c r="J42">
        <v>2</v>
      </c>
      <c r="K42">
        <v>1</v>
      </c>
      <c r="L42">
        <v>1</v>
      </c>
      <c r="M42">
        <v>1</v>
      </c>
      <c r="N42">
        <v>1</v>
      </c>
      <c r="O42">
        <v>1</v>
      </c>
      <c r="P42">
        <v>1</v>
      </c>
      <c r="Q42">
        <v>2</v>
      </c>
      <c r="S42" t="s">
        <v>65</v>
      </c>
      <c r="T42" t="s">
        <v>52</v>
      </c>
      <c r="U42" t="s">
        <v>31</v>
      </c>
      <c r="V42" t="s">
        <v>57</v>
      </c>
      <c r="W42" t="s">
        <v>96</v>
      </c>
      <c r="X42" t="s">
        <v>97</v>
      </c>
    </row>
    <row r="43" spans="1:24" x14ac:dyDescent="0.2">
      <c r="A43" t="s">
        <v>23</v>
      </c>
      <c r="B43" t="s">
        <v>95</v>
      </c>
      <c r="D43">
        <v>12673</v>
      </c>
      <c r="E43" t="s">
        <v>24</v>
      </c>
      <c r="F43" t="s">
        <v>25</v>
      </c>
      <c r="G43" t="s">
        <v>26</v>
      </c>
      <c r="H43" t="s">
        <v>55</v>
      </c>
      <c r="I43" t="s">
        <v>41</v>
      </c>
      <c r="J43">
        <v>1</v>
      </c>
      <c r="K43">
        <v>1</v>
      </c>
      <c r="L43">
        <v>1</v>
      </c>
      <c r="M43">
        <v>1</v>
      </c>
      <c r="N43">
        <v>1</v>
      </c>
      <c r="O43">
        <v>1</v>
      </c>
      <c r="P43">
        <v>1</v>
      </c>
      <c r="Q43">
        <v>3</v>
      </c>
      <c r="S43" t="s">
        <v>65</v>
      </c>
      <c r="T43" t="s">
        <v>52</v>
      </c>
      <c r="U43" t="s">
        <v>31</v>
      </c>
      <c r="V43" t="s">
        <v>32</v>
      </c>
      <c r="X43" t="s">
        <v>97</v>
      </c>
    </row>
    <row r="44" spans="1:24" x14ac:dyDescent="0.2">
      <c r="A44" t="s">
        <v>23</v>
      </c>
      <c r="B44">
        <v>184</v>
      </c>
      <c r="D44">
        <v>12675</v>
      </c>
      <c r="E44" t="s">
        <v>24</v>
      </c>
      <c r="F44" t="s">
        <v>25</v>
      </c>
      <c r="G44" t="s">
        <v>26</v>
      </c>
      <c r="H44" t="s">
        <v>40</v>
      </c>
      <c r="I44" t="s">
        <v>41</v>
      </c>
      <c r="J44">
        <v>1</v>
      </c>
      <c r="K44">
        <v>1</v>
      </c>
      <c r="L44">
        <v>1</v>
      </c>
      <c r="M44">
        <v>1</v>
      </c>
      <c r="N44">
        <v>1</v>
      </c>
      <c r="O44">
        <v>1</v>
      </c>
      <c r="P44">
        <v>1</v>
      </c>
      <c r="Q44">
        <v>3</v>
      </c>
      <c r="S44" t="s">
        <v>98</v>
      </c>
      <c r="T44" t="s">
        <v>99</v>
      </c>
      <c r="U44" t="s">
        <v>31</v>
      </c>
      <c r="V44" t="s">
        <v>32</v>
      </c>
      <c r="X44" t="s">
        <v>100</v>
      </c>
    </row>
    <row r="45" spans="1:24" x14ac:dyDescent="0.2">
      <c r="A45" t="s">
        <v>23</v>
      </c>
      <c r="B45">
        <v>185</v>
      </c>
      <c r="D45">
        <v>12675</v>
      </c>
      <c r="E45" t="s">
        <v>24</v>
      </c>
      <c r="F45" t="s">
        <v>25</v>
      </c>
      <c r="G45" t="s">
        <v>26</v>
      </c>
      <c r="H45" t="s">
        <v>40</v>
      </c>
      <c r="I45" t="s">
        <v>41</v>
      </c>
      <c r="J45">
        <v>1</v>
      </c>
      <c r="K45">
        <v>1</v>
      </c>
      <c r="L45">
        <v>1</v>
      </c>
      <c r="M45">
        <v>2</v>
      </c>
      <c r="N45">
        <v>1</v>
      </c>
      <c r="O45">
        <v>1</v>
      </c>
      <c r="P45">
        <v>2</v>
      </c>
      <c r="Q45">
        <v>4</v>
      </c>
      <c r="S45" t="s">
        <v>98</v>
      </c>
      <c r="T45" t="s">
        <v>99</v>
      </c>
      <c r="U45" t="s">
        <v>31</v>
      </c>
      <c r="V45" t="s">
        <v>32</v>
      </c>
      <c r="X45" t="s">
        <v>100</v>
      </c>
    </row>
    <row r="46" spans="1:24" x14ac:dyDescent="0.2">
      <c r="A46" t="s">
        <v>23</v>
      </c>
      <c r="B46">
        <v>187</v>
      </c>
      <c r="D46">
        <v>12675</v>
      </c>
      <c r="E46" t="s">
        <v>24</v>
      </c>
      <c r="F46" t="s">
        <v>25</v>
      </c>
      <c r="G46" t="s">
        <v>26</v>
      </c>
      <c r="H46" t="s">
        <v>93</v>
      </c>
      <c r="I46" t="s">
        <v>41</v>
      </c>
      <c r="J46">
        <v>1</v>
      </c>
      <c r="K46">
        <v>1</v>
      </c>
      <c r="L46">
        <v>1</v>
      </c>
      <c r="M46">
        <v>1</v>
      </c>
      <c r="N46">
        <v>1</v>
      </c>
      <c r="O46">
        <v>1</v>
      </c>
      <c r="P46">
        <v>1</v>
      </c>
      <c r="Q46">
        <v>4</v>
      </c>
      <c r="S46" t="s">
        <v>98</v>
      </c>
      <c r="T46" t="s">
        <v>99</v>
      </c>
      <c r="U46" t="s">
        <v>31</v>
      </c>
      <c r="V46" t="s">
        <v>43</v>
      </c>
      <c r="W46" t="s">
        <v>101</v>
      </c>
      <c r="X46" t="s">
        <v>100</v>
      </c>
    </row>
    <row r="47" spans="1:24" x14ac:dyDescent="0.2">
      <c r="A47" t="s">
        <v>23</v>
      </c>
      <c r="B47">
        <v>186</v>
      </c>
      <c r="D47">
        <v>12675</v>
      </c>
      <c r="E47" t="s">
        <v>24</v>
      </c>
      <c r="F47" t="s">
        <v>25</v>
      </c>
      <c r="G47" t="s">
        <v>26</v>
      </c>
      <c r="H47" t="s">
        <v>46</v>
      </c>
      <c r="I47" t="s">
        <v>41</v>
      </c>
      <c r="J47">
        <v>1</v>
      </c>
      <c r="K47">
        <v>1</v>
      </c>
      <c r="L47">
        <v>2</v>
      </c>
      <c r="M47">
        <v>1</v>
      </c>
      <c r="N47">
        <v>1</v>
      </c>
      <c r="O47">
        <v>2</v>
      </c>
      <c r="P47">
        <v>1</v>
      </c>
      <c r="Q47">
        <v>4</v>
      </c>
      <c r="S47" t="s">
        <v>98</v>
      </c>
      <c r="T47" t="s">
        <v>99</v>
      </c>
      <c r="U47" t="s">
        <v>31</v>
      </c>
      <c r="V47" t="s">
        <v>32</v>
      </c>
      <c r="X47" t="s">
        <v>100</v>
      </c>
    </row>
    <row r="48" spans="1:24" x14ac:dyDescent="0.2">
      <c r="A48" t="s">
        <v>23</v>
      </c>
      <c r="B48" t="s">
        <v>102</v>
      </c>
      <c r="D48">
        <v>93050</v>
      </c>
      <c r="E48" t="s">
        <v>24</v>
      </c>
      <c r="F48" t="s">
        <v>25</v>
      </c>
      <c r="G48" t="s">
        <v>26</v>
      </c>
      <c r="H48" t="s">
        <v>40</v>
      </c>
      <c r="I48" t="s">
        <v>41</v>
      </c>
      <c r="J48">
        <v>1</v>
      </c>
      <c r="K48">
        <v>1</v>
      </c>
      <c r="L48">
        <v>1</v>
      </c>
      <c r="M48">
        <v>2</v>
      </c>
      <c r="N48">
        <v>3</v>
      </c>
      <c r="O48">
        <v>2</v>
      </c>
      <c r="P48">
        <v>1</v>
      </c>
      <c r="Q48">
        <v>4</v>
      </c>
      <c r="S48" t="s">
        <v>65</v>
      </c>
      <c r="T48" t="s">
        <v>103</v>
      </c>
      <c r="U48" t="s">
        <v>31</v>
      </c>
      <c r="V48" t="s">
        <v>57</v>
      </c>
      <c r="W48" t="s">
        <v>104</v>
      </c>
      <c r="X48" t="s">
        <v>105</v>
      </c>
    </row>
    <row r="49" spans="1:24" x14ac:dyDescent="0.2">
      <c r="A49" t="s">
        <v>23</v>
      </c>
      <c r="B49" t="s">
        <v>106</v>
      </c>
      <c r="D49">
        <v>93050</v>
      </c>
      <c r="E49" t="s">
        <v>24</v>
      </c>
      <c r="F49" t="s">
        <v>25</v>
      </c>
      <c r="G49" t="s">
        <v>26</v>
      </c>
      <c r="H49" t="s">
        <v>48</v>
      </c>
      <c r="I49" t="s">
        <v>41</v>
      </c>
      <c r="J49">
        <v>2</v>
      </c>
      <c r="K49">
        <v>1</v>
      </c>
      <c r="L49">
        <v>2</v>
      </c>
      <c r="M49">
        <v>2</v>
      </c>
      <c r="N49">
        <v>2</v>
      </c>
      <c r="O49">
        <v>2</v>
      </c>
      <c r="P49">
        <v>1</v>
      </c>
      <c r="Q49">
        <v>4</v>
      </c>
      <c r="S49" t="s">
        <v>65</v>
      </c>
      <c r="T49" t="s">
        <v>103</v>
      </c>
      <c r="U49" t="s">
        <v>31</v>
      </c>
      <c r="V49" t="s">
        <v>43</v>
      </c>
      <c r="W49" t="s">
        <v>104</v>
      </c>
      <c r="X49" t="s">
        <v>105</v>
      </c>
    </row>
    <row r="50" spans="1:24" x14ac:dyDescent="0.2">
      <c r="A50" t="s">
        <v>23</v>
      </c>
      <c r="B50" t="s">
        <v>107</v>
      </c>
      <c r="D50">
        <v>93050</v>
      </c>
      <c r="E50" t="s">
        <v>24</v>
      </c>
      <c r="F50" t="s">
        <v>25</v>
      </c>
      <c r="G50" t="s">
        <v>26</v>
      </c>
      <c r="H50" t="s">
        <v>55</v>
      </c>
      <c r="I50" t="s">
        <v>41</v>
      </c>
      <c r="J50">
        <v>2</v>
      </c>
      <c r="K50">
        <v>1</v>
      </c>
      <c r="L50">
        <v>2</v>
      </c>
      <c r="M50">
        <v>1</v>
      </c>
      <c r="N50">
        <v>1</v>
      </c>
      <c r="O50">
        <v>1</v>
      </c>
      <c r="P50">
        <v>1</v>
      </c>
      <c r="Q50">
        <v>3</v>
      </c>
      <c r="S50" t="s">
        <v>65</v>
      </c>
      <c r="T50" t="s">
        <v>103</v>
      </c>
      <c r="U50" t="s">
        <v>31</v>
      </c>
      <c r="V50" t="s">
        <v>32</v>
      </c>
      <c r="X50" t="s">
        <v>105</v>
      </c>
    </row>
    <row r="51" spans="1:24" x14ac:dyDescent="0.2">
      <c r="A51" t="s">
        <v>23</v>
      </c>
      <c r="B51">
        <v>1331</v>
      </c>
      <c r="D51">
        <v>93052</v>
      </c>
      <c r="E51" t="s">
        <v>24</v>
      </c>
      <c r="F51" t="s">
        <v>25</v>
      </c>
      <c r="G51" t="s">
        <v>26</v>
      </c>
      <c r="H51" t="s">
        <v>40</v>
      </c>
      <c r="I51" t="s">
        <v>41</v>
      </c>
      <c r="J51">
        <v>1</v>
      </c>
      <c r="K51">
        <v>1</v>
      </c>
      <c r="L51">
        <v>1</v>
      </c>
      <c r="M51">
        <v>3</v>
      </c>
      <c r="N51">
        <v>2</v>
      </c>
      <c r="O51">
        <v>2</v>
      </c>
      <c r="P51">
        <v>1</v>
      </c>
      <c r="Q51">
        <v>3</v>
      </c>
      <c r="S51" t="s">
        <v>94</v>
      </c>
      <c r="T51" t="s">
        <v>30</v>
      </c>
      <c r="U51" t="s">
        <v>31</v>
      </c>
      <c r="V51" t="s">
        <v>32</v>
      </c>
      <c r="X51" t="s">
        <v>108</v>
      </c>
    </row>
    <row r="52" spans="1:24" x14ac:dyDescent="0.2">
      <c r="A52" t="s">
        <v>23</v>
      </c>
      <c r="B52">
        <v>1332</v>
      </c>
      <c r="D52">
        <v>93058</v>
      </c>
      <c r="E52" t="s">
        <v>24</v>
      </c>
      <c r="F52" t="s">
        <v>25</v>
      </c>
      <c r="G52" t="s">
        <v>26</v>
      </c>
      <c r="H52" t="s">
        <v>46</v>
      </c>
      <c r="I52" t="s">
        <v>41</v>
      </c>
      <c r="J52">
        <v>2</v>
      </c>
      <c r="K52">
        <v>1</v>
      </c>
      <c r="L52">
        <v>1</v>
      </c>
      <c r="M52">
        <v>1</v>
      </c>
      <c r="N52">
        <v>2</v>
      </c>
      <c r="O52">
        <v>2</v>
      </c>
      <c r="P52">
        <v>1</v>
      </c>
      <c r="Q52">
        <v>3</v>
      </c>
      <c r="S52" t="s">
        <v>94</v>
      </c>
      <c r="T52" t="s">
        <v>30</v>
      </c>
      <c r="U52" t="s">
        <v>31</v>
      </c>
      <c r="V52" t="s">
        <v>32</v>
      </c>
      <c r="X52" t="s">
        <v>108</v>
      </c>
    </row>
    <row r="53" spans="1:24" x14ac:dyDescent="0.2">
      <c r="A53" t="s">
        <v>23</v>
      </c>
      <c r="B53">
        <v>1303</v>
      </c>
      <c r="D53">
        <v>93059</v>
      </c>
      <c r="E53" t="s">
        <v>24</v>
      </c>
      <c r="F53" t="s">
        <v>25</v>
      </c>
      <c r="G53" t="s">
        <v>26</v>
      </c>
      <c r="H53" t="s">
        <v>46</v>
      </c>
      <c r="I53" t="s">
        <v>41</v>
      </c>
      <c r="J53">
        <v>1</v>
      </c>
      <c r="K53">
        <v>1</v>
      </c>
      <c r="L53">
        <v>1</v>
      </c>
      <c r="M53">
        <v>1</v>
      </c>
      <c r="N53">
        <v>3</v>
      </c>
      <c r="O53">
        <v>2</v>
      </c>
      <c r="P53">
        <v>1</v>
      </c>
      <c r="Q53">
        <v>4</v>
      </c>
      <c r="S53" t="s">
        <v>65</v>
      </c>
      <c r="T53" t="s">
        <v>66</v>
      </c>
      <c r="U53" t="s">
        <v>31</v>
      </c>
      <c r="V53" t="s">
        <v>32</v>
      </c>
      <c r="W53" t="s">
        <v>109</v>
      </c>
      <c r="X53" t="s">
        <v>97</v>
      </c>
    </row>
    <row r="54" spans="1:24" x14ac:dyDescent="0.2">
      <c r="A54" t="s">
        <v>23</v>
      </c>
      <c r="B54" t="s">
        <v>110</v>
      </c>
      <c r="D54">
        <v>93060</v>
      </c>
      <c r="E54" t="s">
        <v>24</v>
      </c>
      <c r="F54" t="s">
        <v>25</v>
      </c>
      <c r="G54" t="s">
        <v>26</v>
      </c>
      <c r="H54" t="s">
        <v>40</v>
      </c>
      <c r="I54" t="s">
        <v>41</v>
      </c>
      <c r="J54">
        <v>2</v>
      </c>
      <c r="K54">
        <v>1</v>
      </c>
      <c r="L54">
        <v>2</v>
      </c>
      <c r="M54">
        <v>1</v>
      </c>
      <c r="N54">
        <v>2</v>
      </c>
      <c r="O54">
        <v>3</v>
      </c>
      <c r="P54">
        <v>1</v>
      </c>
      <c r="Q54">
        <v>4</v>
      </c>
      <c r="S54" t="s">
        <v>42</v>
      </c>
      <c r="T54" t="s">
        <v>30</v>
      </c>
      <c r="U54" t="s">
        <v>31</v>
      </c>
    </row>
    <row r="55" spans="1:24" x14ac:dyDescent="0.2">
      <c r="A55" t="s">
        <v>23</v>
      </c>
      <c r="B55">
        <v>1310</v>
      </c>
      <c r="D55">
        <v>93064</v>
      </c>
      <c r="E55" t="s">
        <v>24</v>
      </c>
      <c r="F55" t="s">
        <v>25</v>
      </c>
      <c r="G55" t="s">
        <v>26</v>
      </c>
      <c r="H55" t="s">
        <v>40</v>
      </c>
      <c r="I55" t="s">
        <v>41</v>
      </c>
      <c r="J55">
        <v>1</v>
      </c>
      <c r="K55">
        <v>1</v>
      </c>
      <c r="L55">
        <v>1</v>
      </c>
      <c r="M55">
        <v>1</v>
      </c>
      <c r="N55">
        <v>1</v>
      </c>
      <c r="O55">
        <v>1</v>
      </c>
      <c r="P55">
        <v>1</v>
      </c>
      <c r="Q55">
        <v>1</v>
      </c>
      <c r="S55" t="s">
        <v>65</v>
      </c>
      <c r="T55" t="s">
        <v>111</v>
      </c>
      <c r="U55" t="s">
        <v>31</v>
      </c>
      <c r="V55" t="s">
        <v>43</v>
      </c>
      <c r="W55" t="s">
        <v>112</v>
      </c>
      <c r="X55" t="s">
        <v>97</v>
      </c>
    </row>
    <row r="56" spans="1:24" x14ac:dyDescent="0.2">
      <c r="A56" t="s">
        <v>23</v>
      </c>
      <c r="B56">
        <v>1338</v>
      </c>
      <c r="D56">
        <v>93065</v>
      </c>
      <c r="E56" t="s">
        <v>24</v>
      </c>
      <c r="F56" t="s">
        <v>25</v>
      </c>
      <c r="G56" t="s">
        <v>26</v>
      </c>
      <c r="H56" t="s">
        <v>46</v>
      </c>
      <c r="I56" t="s">
        <v>41</v>
      </c>
      <c r="J56">
        <v>2</v>
      </c>
      <c r="K56">
        <v>1</v>
      </c>
      <c r="L56">
        <v>2</v>
      </c>
      <c r="M56">
        <v>2</v>
      </c>
      <c r="N56">
        <v>2</v>
      </c>
      <c r="O56">
        <v>2</v>
      </c>
      <c r="P56">
        <v>1</v>
      </c>
      <c r="Q56">
        <v>3</v>
      </c>
      <c r="S56" t="s">
        <v>94</v>
      </c>
      <c r="T56" t="s">
        <v>30</v>
      </c>
      <c r="U56" t="s">
        <v>31</v>
      </c>
      <c r="V56" t="s">
        <v>32</v>
      </c>
      <c r="X56" t="s">
        <v>113</v>
      </c>
    </row>
    <row r="57" spans="1:24" x14ac:dyDescent="0.2">
      <c r="A57" t="s">
        <v>23</v>
      </c>
      <c r="B57">
        <v>1358</v>
      </c>
      <c r="D57">
        <v>93066</v>
      </c>
      <c r="E57" t="s">
        <v>24</v>
      </c>
      <c r="F57" t="s">
        <v>25</v>
      </c>
      <c r="G57" t="s">
        <v>26</v>
      </c>
      <c r="H57" t="s">
        <v>46</v>
      </c>
      <c r="I57" t="s">
        <v>41</v>
      </c>
      <c r="J57">
        <v>2</v>
      </c>
      <c r="K57">
        <v>1</v>
      </c>
      <c r="L57">
        <v>2</v>
      </c>
      <c r="M57">
        <v>2</v>
      </c>
      <c r="N57">
        <v>3</v>
      </c>
      <c r="O57">
        <v>3</v>
      </c>
      <c r="P57">
        <v>1</v>
      </c>
      <c r="Q57">
        <v>4</v>
      </c>
      <c r="U57" t="s">
        <v>31</v>
      </c>
      <c r="V57" t="s">
        <v>43</v>
      </c>
      <c r="W57" t="s">
        <v>114</v>
      </c>
      <c r="X57" t="s">
        <v>115</v>
      </c>
    </row>
    <row r="58" spans="1:24" x14ac:dyDescent="0.2">
      <c r="A58" t="s">
        <v>23</v>
      </c>
      <c r="B58">
        <v>1372</v>
      </c>
      <c r="D58" t="s">
        <v>116</v>
      </c>
      <c r="E58" t="s">
        <v>24</v>
      </c>
      <c r="F58" t="s">
        <v>25</v>
      </c>
      <c r="G58" t="s">
        <v>26</v>
      </c>
      <c r="H58" t="s">
        <v>40</v>
      </c>
      <c r="I58" t="s">
        <v>41</v>
      </c>
      <c r="J58">
        <v>1</v>
      </c>
      <c r="K58">
        <v>1</v>
      </c>
      <c r="L58">
        <v>1</v>
      </c>
      <c r="M58">
        <v>1</v>
      </c>
      <c r="N58">
        <v>1</v>
      </c>
      <c r="O58">
        <v>1</v>
      </c>
      <c r="P58">
        <v>1</v>
      </c>
      <c r="Q58">
        <v>4</v>
      </c>
      <c r="S58" t="s">
        <v>42</v>
      </c>
      <c r="T58" t="s">
        <v>30</v>
      </c>
      <c r="U58" t="s">
        <v>31</v>
      </c>
    </row>
    <row r="59" spans="1:24" x14ac:dyDescent="0.2">
      <c r="A59" t="s">
        <v>23</v>
      </c>
      <c r="B59">
        <v>1363</v>
      </c>
      <c r="D59" t="s">
        <v>117</v>
      </c>
      <c r="E59" t="s">
        <v>24</v>
      </c>
      <c r="F59" t="s">
        <v>25</v>
      </c>
      <c r="G59" t="s">
        <v>26</v>
      </c>
      <c r="H59" t="s">
        <v>61</v>
      </c>
      <c r="I59" t="s">
        <v>41</v>
      </c>
      <c r="J59">
        <v>1</v>
      </c>
      <c r="K59">
        <v>1</v>
      </c>
      <c r="L59">
        <v>1</v>
      </c>
      <c r="M59">
        <v>1</v>
      </c>
      <c r="N59">
        <v>1</v>
      </c>
      <c r="O59">
        <v>1</v>
      </c>
      <c r="P59">
        <v>1</v>
      </c>
      <c r="Q59">
        <v>4</v>
      </c>
      <c r="S59" t="s">
        <v>42</v>
      </c>
      <c r="T59" t="s">
        <v>30</v>
      </c>
      <c r="U59" t="s">
        <v>31</v>
      </c>
      <c r="V59" t="s">
        <v>32</v>
      </c>
      <c r="W59" t="s">
        <v>118</v>
      </c>
      <c r="X59" t="s">
        <v>119</v>
      </c>
    </row>
    <row r="60" spans="1:24" x14ac:dyDescent="0.2">
      <c r="A60" t="s">
        <v>23</v>
      </c>
      <c r="B60">
        <v>1363</v>
      </c>
      <c r="D60" t="s">
        <v>117</v>
      </c>
      <c r="E60" t="s">
        <v>24</v>
      </c>
      <c r="F60" t="s">
        <v>25</v>
      </c>
      <c r="G60" t="s">
        <v>26</v>
      </c>
      <c r="H60" t="s">
        <v>55</v>
      </c>
      <c r="I60" t="s">
        <v>41</v>
      </c>
      <c r="J60">
        <v>1</v>
      </c>
      <c r="K60">
        <v>1</v>
      </c>
      <c r="L60">
        <v>1</v>
      </c>
      <c r="M60">
        <v>1</v>
      </c>
      <c r="N60">
        <v>1</v>
      </c>
      <c r="O60">
        <v>1</v>
      </c>
      <c r="P60">
        <v>1</v>
      </c>
      <c r="Q60">
        <v>3</v>
      </c>
      <c r="S60" t="s">
        <v>42</v>
      </c>
      <c r="T60" t="s">
        <v>30</v>
      </c>
      <c r="U60" t="s">
        <v>31</v>
      </c>
      <c r="V60" t="s">
        <v>32</v>
      </c>
      <c r="W60" t="s">
        <v>118</v>
      </c>
      <c r="X60" t="s">
        <v>119</v>
      </c>
    </row>
    <row r="61" spans="1:24" x14ac:dyDescent="0.2">
      <c r="A61" t="s">
        <v>23</v>
      </c>
      <c r="B61">
        <v>154</v>
      </c>
      <c r="D61">
        <v>1602</v>
      </c>
      <c r="E61" t="s">
        <v>24</v>
      </c>
      <c r="F61" t="s">
        <v>25</v>
      </c>
      <c r="G61" t="s">
        <v>26</v>
      </c>
      <c r="H61" t="s">
        <v>120</v>
      </c>
      <c r="I61" t="s">
        <v>120</v>
      </c>
      <c r="J61">
        <v>1</v>
      </c>
      <c r="K61">
        <v>1</v>
      </c>
      <c r="L61">
        <v>1</v>
      </c>
      <c r="M61">
        <v>1</v>
      </c>
      <c r="N61">
        <v>1</v>
      </c>
      <c r="O61">
        <v>2</v>
      </c>
      <c r="P61">
        <v>1</v>
      </c>
      <c r="Q61">
        <v>3</v>
      </c>
      <c r="S61" t="s">
        <v>42</v>
      </c>
      <c r="T61" t="s">
        <v>30</v>
      </c>
      <c r="U61" t="s">
        <v>31</v>
      </c>
      <c r="V61" t="s">
        <v>57</v>
      </c>
      <c r="W61" t="s">
        <v>121</v>
      </c>
      <c r="X61" t="s">
        <v>45</v>
      </c>
    </row>
    <row r="62" spans="1:24" x14ac:dyDescent="0.2">
      <c r="A62" t="s">
        <v>23</v>
      </c>
      <c r="B62">
        <v>157</v>
      </c>
      <c r="D62">
        <v>1602</v>
      </c>
      <c r="E62" t="s">
        <v>24</v>
      </c>
      <c r="F62" t="s">
        <v>25</v>
      </c>
      <c r="G62" t="s">
        <v>26</v>
      </c>
      <c r="H62" t="s">
        <v>120</v>
      </c>
      <c r="I62" t="s">
        <v>120</v>
      </c>
      <c r="J62">
        <v>1</v>
      </c>
      <c r="K62">
        <v>1</v>
      </c>
      <c r="L62">
        <v>1</v>
      </c>
      <c r="M62">
        <v>1</v>
      </c>
      <c r="N62">
        <v>2</v>
      </c>
      <c r="O62">
        <v>2</v>
      </c>
      <c r="P62">
        <v>1</v>
      </c>
      <c r="Q62">
        <v>2</v>
      </c>
      <c r="S62" t="s">
        <v>42</v>
      </c>
      <c r="T62" t="s">
        <v>30</v>
      </c>
      <c r="U62" t="s">
        <v>31</v>
      </c>
    </row>
    <row r="63" spans="1:24" x14ac:dyDescent="0.2">
      <c r="A63" t="s">
        <v>23</v>
      </c>
      <c r="B63">
        <v>155</v>
      </c>
      <c r="D63">
        <v>1602</v>
      </c>
      <c r="E63" t="s">
        <v>24</v>
      </c>
      <c r="F63" t="s">
        <v>25</v>
      </c>
      <c r="G63" t="s">
        <v>26</v>
      </c>
      <c r="H63" t="s">
        <v>122</v>
      </c>
      <c r="I63" t="s">
        <v>120</v>
      </c>
      <c r="J63">
        <v>1</v>
      </c>
      <c r="K63">
        <v>1</v>
      </c>
      <c r="L63">
        <v>1</v>
      </c>
      <c r="M63">
        <v>1</v>
      </c>
      <c r="N63">
        <v>1</v>
      </c>
      <c r="O63">
        <v>1</v>
      </c>
      <c r="P63">
        <v>1</v>
      </c>
      <c r="Q63">
        <v>2</v>
      </c>
      <c r="S63" t="s">
        <v>42</v>
      </c>
      <c r="T63" t="s">
        <v>30</v>
      </c>
      <c r="U63" t="s">
        <v>31</v>
      </c>
      <c r="V63" t="s">
        <v>32</v>
      </c>
      <c r="W63" t="s">
        <v>123</v>
      </c>
      <c r="X63" t="s">
        <v>45</v>
      </c>
    </row>
    <row r="64" spans="1:24" x14ac:dyDescent="0.2">
      <c r="A64" t="s">
        <v>23</v>
      </c>
      <c r="B64">
        <v>155</v>
      </c>
      <c r="D64">
        <v>1602</v>
      </c>
      <c r="E64" t="s">
        <v>24</v>
      </c>
      <c r="F64" t="s">
        <v>25</v>
      </c>
      <c r="G64" t="s">
        <v>26</v>
      </c>
      <c r="H64" t="s">
        <v>124</v>
      </c>
      <c r="I64" t="s">
        <v>120</v>
      </c>
      <c r="J64">
        <v>2</v>
      </c>
      <c r="K64">
        <v>1</v>
      </c>
      <c r="L64">
        <v>1</v>
      </c>
      <c r="M64">
        <v>1</v>
      </c>
      <c r="N64">
        <v>2</v>
      </c>
      <c r="O64">
        <v>1</v>
      </c>
      <c r="P64">
        <v>1</v>
      </c>
      <c r="Q64">
        <v>2</v>
      </c>
      <c r="S64" t="s">
        <v>42</v>
      </c>
      <c r="T64" t="s">
        <v>30</v>
      </c>
      <c r="U64" t="s">
        <v>31</v>
      </c>
      <c r="V64" t="s">
        <v>32</v>
      </c>
      <c r="W64" t="s">
        <v>123</v>
      </c>
      <c r="X64" t="s">
        <v>45</v>
      </c>
    </row>
    <row r="65" spans="1:24" x14ac:dyDescent="0.2">
      <c r="A65" t="s">
        <v>23</v>
      </c>
      <c r="B65">
        <v>155</v>
      </c>
      <c r="D65">
        <v>1602</v>
      </c>
      <c r="E65" t="s">
        <v>24</v>
      </c>
      <c r="F65" t="s">
        <v>25</v>
      </c>
      <c r="G65" t="s">
        <v>26</v>
      </c>
      <c r="H65" t="s">
        <v>125</v>
      </c>
      <c r="I65" t="s">
        <v>120</v>
      </c>
      <c r="J65">
        <v>2</v>
      </c>
      <c r="K65">
        <v>1</v>
      </c>
      <c r="L65">
        <v>1</v>
      </c>
      <c r="M65">
        <v>1</v>
      </c>
      <c r="N65">
        <v>1</v>
      </c>
      <c r="O65">
        <v>1</v>
      </c>
      <c r="P65">
        <v>1</v>
      </c>
      <c r="Q65">
        <v>2</v>
      </c>
      <c r="S65" t="s">
        <v>42</v>
      </c>
      <c r="T65" t="s">
        <v>30</v>
      </c>
      <c r="U65" t="s">
        <v>31</v>
      </c>
      <c r="V65" t="s">
        <v>32</v>
      </c>
      <c r="W65" t="s">
        <v>123</v>
      </c>
      <c r="X65" t="s">
        <v>45</v>
      </c>
    </row>
    <row r="66" spans="1:24" x14ac:dyDescent="0.2">
      <c r="A66" t="s">
        <v>23</v>
      </c>
      <c r="B66">
        <v>155</v>
      </c>
      <c r="D66">
        <v>1602</v>
      </c>
      <c r="E66" t="s">
        <v>24</v>
      </c>
      <c r="F66" t="s">
        <v>25</v>
      </c>
      <c r="G66" t="s">
        <v>26</v>
      </c>
      <c r="H66" t="s">
        <v>126</v>
      </c>
      <c r="I66" t="s">
        <v>120</v>
      </c>
      <c r="J66">
        <v>2</v>
      </c>
      <c r="K66">
        <v>1</v>
      </c>
      <c r="L66">
        <v>1</v>
      </c>
      <c r="M66">
        <v>1</v>
      </c>
      <c r="N66">
        <v>1</v>
      </c>
      <c r="O66">
        <v>1</v>
      </c>
      <c r="P66">
        <v>1</v>
      </c>
      <c r="Q66">
        <v>2</v>
      </c>
      <c r="S66" t="s">
        <v>42</v>
      </c>
      <c r="T66" t="s">
        <v>30</v>
      </c>
      <c r="U66" t="s">
        <v>31</v>
      </c>
      <c r="V66" t="s">
        <v>32</v>
      </c>
      <c r="W66" t="s">
        <v>123</v>
      </c>
      <c r="X66" t="s">
        <v>45</v>
      </c>
    </row>
    <row r="67" spans="1:24" x14ac:dyDescent="0.2">
      <c r="A67" t="s">
        <v>23</v>
      </c>
      <c r="B67">
        <v>155</v>
      </c>
      <c r="D67">
        <v>1602</v>
      </c>
      <c r="E67" t="s">
        <v>24</v>
      </c>
      <c r="F67" t="s">
        <v>25</v>
      </c>
      <c r="G67" t="s">
        <v>26</v>
      </c>
      <c r="H67" t="s">
        <v>127</v>
      </c>
      <c r="I67" t="s">
        <v>120</v>
      </c>
      <c r="J67">
        <v>1</v>
      </c>
      <c r="K67">
        <v>1</v>
      </c>
      <c r="L67">
        <v>1</v>
      </c>
      <c r="M67">
        <v>1</v>
      </c>
      <c r="N67">
        <v>1</v>
      </c>
      <c r="O67">
        <v>1</v>
      </c>
      <c r="P67">
        <v>1</v>
      </c>
      <c r="Q67">
        <v>2</v>
      </c>
      <c r="S67" t="s">
        <v>42</v>
      </c>
      <c r="T67" t="s">
        <v>30</v>
      </c>
      <c r="U67" t="s">
        <v>31</v>
      </c>
      <c r="V67" t="s">
        <v>32</v>
      </c>
      <c r="W67" t="s">
        <v>123</v>
      </c>
      <c r="X67" t="s">
        <v>45</v>
      </c>
    </row>
    <row r="68" spans="1:24" x14ac:dyDescent="0.2">
      <c r="A68" t="s">
        <v>23</v>
      </c>
      <c r="B68">
        <v>155</v>
      </c>
      <c r="D68">
        <v>1602</v>
      </c>
      <c r="E68" t="s">
        <v>24</v>
      </c>
      <c r="F68" t="s">
        <v>25</v>
      </c>
      <c r="G68" t="s">
        <v>26</v>
      </c>
      <c r="H68" t="s">
        <v>128</v>
      </c>
      <c r="I68" t="s">
        <v>120</v>
      </c>
      <c r="J68">
        <v>1</v>
      </c>
      <c r="K68">
        <v>1</v>
      </c>
      <c r="L68">
        <v>1</v>
      </c>
      <c r="M68">
        <v>1</v>
      </c>
      <c r="N68">
        <v>1</v>
      </c>
      <c r="O68">
        <v>1</v>
      </c>
      <c r="P68">
        <v>1</v>
      </c>
      <c r="Q68">
        <v>2</v>
      </c>
      <c r="S68" t="s">
        <v>42</v>
      </c>
      <c r="T68" t="s">
        <v>30</v>
      </c>
      <c r="U68" t="s">
        <v>31</v>
      </c>
      <c r="V68" t="s">
        <v>32</v>
      </c>
      <c r="W68" t="s">
        <v>123</v>
      </c>
      <c r="X68" t="s">
        <v>45</v>
      </c>
    </row>
    <row r="69" spans="1:24" x14ac:dyDescent="0.2">
      <c r="A69" t="s">
        <v>23</v>
      </c>
      <c r="B69">
        <v>1357</v>
      </c>
      <c r="D69">
        <v>1607</v>
      </c>
      <c r="E69" t="s">
        <v>24</v>
      </c>
      <c r="F69" t="s">
        <v>25</v>
      </c>
      <c r="G69" t="s">
        <v>26</v>
      </c>
      <c r="H69" t="s">
        <v>120</v>
      </c>
      <c r="I69" t="s">
        <v>120</v>
      </c>
      <c r="J69">
        <v>1</v>
      </c>
      <c r="K69">
        <v>1</v>
      </c>
      <c r="L69">
        <v>2</v>
      </c>
      <c r="M69">
        <v>2</v>
      </c>
      <c r="N69">
        <v>1</v>
      </c>
      <c r="O69">
        <v>2</v>
      </c>
      <c r="P69">
        <v>2</v>
      </c>
      <c r="Q69">
        <v>2</v>
      </c>
      <c r="T69" t="s">
        <v>30</v>
      </c>
      <c r="U69" t="s">
        <v>31</v>
      </c>
    </row>
    <row r="70" spans="1:24" x14ac:dyDescent="0.2">
      <c r="A70" t="s">
        <v>23</v>
      </c>
      <c r="B70">
        <v>147</v>
      </c>
      <c r="D70">
        <v>1615</v>
      </c>
      <c r="E70" t="s">
        <v>24</v>
      </c>
      <c r="F70" t="s">
        <v>25</v>
      </c>
      <c r="G70" t="s">
        <v>26</v>
      </c>
      <c r="H70" t="s">
        <v>120</v>
      </c>
      <c r="I70" t="s">
        <v>120</v>
      </c>
      <c r="J70">
        <v>1</v>
      </c>
      <c r="K70">
        <v>2</v>
      </c>
      <c r="L70">
        <v>1</v>
      </c>
      <c r="M70">
        <v>1</v>
      </c>
      <c r="N70">
        <v>1</v>
      </c>
      <c r="O70">
        <v>1</v>
      </c>
      <c r="P70">
        <v>1</v>
      </c>
      <c r="Q70">
        <v>3</v>
      </c>
      <c r="S70" t="s">
        <v>42</v>
      </c>
      <c r="T70" t="s">
        <v>30</v>
      </c>
      <c r="U70" t="s">
        <v>31</v>
      </c>
      <c r="V70" t="s">
        <v>32</v>
      </c>
      <c r="X70" t="s">
        <v>50</v>
      </c>
    </row>
    <row r="71" spans="1:24" x14ac:dyDescent="0.2">
      <c r="A71" t="s">
        <v>23</v>
      </c>
      <c r="B71">
        <v>158</v>
      </c>
      <c r="D71">
        <v>1621</v>
      </c>
      <c r="E71" t="s">
        <v>24</v>
      </c>
      <c r="F71" t="s">
        <v>25</v>
      </c>
      <c r="G71" t="s">
        <v>26</v>
      </c>
      <c r="H71" t="s">
        <v>120</v>
      </c>
      <c r="I71" t="s">
        <v>120</v>
      </c>
      <c r="J71">
        <v>1</v>
      </c>
      <c r="K71">
        <v>1</v>
      </c>
      <c r="L71">
        <v>1</v>
      </c>
      <c r="M71">
        <v>2</v>
      </c>
      <c r="N71">
        <v>2</v>
      </c>
      <c r="O71">
        <v>2</v>
      </c>
      <c r="P71">
        <v>1</v>
      </c>
      <c r="Q71">
        <v>3</v>
      </c>
      <c r="S71" t="s">
        <v>42</v>
      </c>
      <c r="T71" t="s">
        <v>30</v>
      </c>
      <c r="U71" t="s">
        <v>31</v>
      </c>
      <c r="V71" t="s">
        <v>43</v>
      </c>
      <c r="W71" t="s">
        <v>47</v>
      </c>
      <c r="X71" t="s">
        <v>45</v>
      </c>
    </row>
    <row r="72" spans="1:24" x14ac:dyDescent="0.2">
      <c r="A72" t="s">
        <v>23</v>
      </c>
      <c r="B72">
        <v>1362</v>
      </c>
      <c r="D72">
        <v>1629</v>
      </c>
      <c r="E72" t="s">
        <v>24</v>
      </c>
      <c r="F72" t="s">
        <v>25</v>
      </c>
      <c r="G72" t="s">
        <v>26</v>
      </c>
      <c r="H72" t="s">
        <v>129</v>
      </c>
      <c r="I72" t="s">
        <v>120</v>
      </c>
      <c r="J72">
        <v>2</v>
      </c>
      <c r="K72">
        <v>1</v>
      </c>
      <c r="L72">
        <v>2</v>
      </c>
      <c r="M72">
        <v>1</v>
      </c>
      <c r="N72">
        <v>1</v>
      </c>
      <c r="O72">
        <v>1</v>
      </c>
      <c r="P72">
        <v>1</v>
      </c>
      <c r="Q72">
        <v>3</v>
      </c>
      <c r="S72" t="s">
        <v>42</v>
      </c>
      <c r="T72" t="s">
        <v>30</v>
      </c>
      <c r="U72" t="s">
        <v>31</v>
      </c>
      <c r="V72" t="s">
        <v>43</v>
      </c>
      <c r="W72" t="s">
        <v>130</v>
      </c>
      <c r="X72" t="s">
        <v>45</v>
      </c>
    </row>
    <row r="73" spans="1:24" x14ac:dyDescent="0.2">
      <c r="A73" t="s">
        <v>23</v>
      </c>
      <c r="B73">
        <v>1362</v>
      </c>
      <c r="D73">
        <v>1629</v>
      </c>
      <c r="E73" t="s">
        <v>24</v>
      </c>
      <c r="F73" t="s">
        <v>25</v>
      </c>
      <c r="G73" t="s">
        <v>26</v>
      </c>
      <c r="H73" t="s">
        <v>131</v>
      </c>
      <c r="I73" t="s">
        <v>120</v>
      </c>
      <c r="J73">
        <v>2</v>
      </c>
      <c r="K73">
        <v>1</v>
      </c>
      <c r="L73">
        <v>2</v>
      </c>
      <c r="M73">
        <v>1</v>
      </c>
      <c r="N73">
        <v>1</v>
      </c>
      <c r="O73">
        <v>2</v>
      </c>
      <c r="P73">
        <v>1</v>
      </c>
      <c r="Q73">
        <v>3</v>
      </c>
      <c r="S73" t="s">
        <v>42</v>
      </c>
      <c r="T73" t="s">
        <v>30</v>
      </c>
      <c r="U73" t="s">
        <v>31</v>
      </c>
      <c r="V73" t="s">
        <v>32</v>
      </c>
      <c r="X73" t="s">
        <v>132</v>
      </c>
    </row>
    <row r="74" spans="1:24" x14ac:dyDescent="0.2">
      <c r="A74" t="s">
        <v>23</v>
      </c>
      <c r="B74">
        <v>1362</v>
      </c>
      <c r="D74">
        <v>1629</v>
      </c>
      <c r="E74" t="s">
        <v>24</v>
      </c>
      <c r="F74" t="s">
        <v>25</v>
      </c>
      <c r="G74" t="s">
        <v>26</v>
      </c>
      <c r="H74" t="s">
        <v>133</v>
      </c>
      <c r="I74" t="s">
        <v>120</v>
      </c>
      <c r="J74">
        <v>2</v>
      </c>
      <c r="K74">
        <v>1</v>
      </c>
      <c r="L74">
        <v>2</v>
      </c>
      <c r="M74">
        <v>1</v>
      </c>
      <c r="N74">
        <v>2</v>
      </c>
      <c r="O74">
        <v>2</v>
      </c>
      <c r="P74">
        <v>1</v>
      </c>
      <c r="Q74">
        <v>3</v>
      </c>
      <c r="S74" t="s">
        <v>42</v>
      </c>
      <c r="T74" t="s">
        <v>30</v>
      </c>
      <c r="U74" t="s">
        <v>31</v>
      </c>
      <c r="V74" t="s">
        <v>43</v>
      </c>
      <c r="W74" t="s">
        <v>130</v>
      </c>
      <c r="X74" t="s">
        <v>132</v>
      </c>
    </row>
    <row r="75" spans="1:24" x14ac:dyDescent="0.2">
      <c r="A75" t="s">
        <v>23</v>
      </c>
      <c r="B75">
        <v>1362</v>
      </c>
      <c r="D75">
        <v>1629</v>
      </c>
      <c r="E75" t="s">
        <v>24</v>
      </c>
      <c r="F75" t="s">
        <v>25</v>
      </c>
      <c r="G75" t="s">
        <v>26</v>
      </c>
      <c r="H75" t="s">
        <v>134</v>
      </c>
      <c r="I75" t="s">
        <v>120</v>
      </c>
      <c r="J75">
        <v>2</v>
      </c>
      <c r="K75">
        <v>1</v>
      </c>
      <c r="L75">
        <v>3</v>
      </c>
      <c r="M75">
        <v>2</v>
      </c>
      <c r="N75">
        <v>3</v>
      </c>
      <c r="O75">
        <v>3</v>
      </c>
      <c r="P75">
        <v>1</v>
      </c>
      <c r="Q75">
        <v>3</v>
      </c>
      <c r="S75" t="s">
        <v>42</v>
      </c>
      <c r="T75" t="s">
        <v>30</v>
      </c>
      <c r="U75" t="s">
        <v>31</v>
      </c>
      <c r="V75" t="s">
        <v>43</v>
      </c>
      <c r="W75" t="s">
        <v>130</v>
      </c>
      <c r="X75" t="s">
        <v>119</v>
      </c>
    </row>
    <row r="76" spans="1:24" x14ac:dyDescent="0.2">
      <c r="A76" t="s">
        <v>23</v>
      </c>
      <c r="B76">
        <v>1362</v>
      </c>
      <c r="D76">
        <v>1629</v>
      </c>
      <c r="E76" t="s">
        <v>24</v>
      </c>
      <c r="F76" t="s">
        <v>25</v>
      </c>
      <c r="G76" t="s">
        <v>26</v>
      </c>
      <c r="H76" t="s">
        <v>135</v>
      </c>
      <c r="I76" t="s">
        <v>120</v>
      </c>
      <c r="J76">
        <v>2</v>
      </c>
      <c r="K76">
        <v>1</v>
      </c>
      <c r="L76">
        <v>1</v>
      </c>
      <c r="M76">
        <v>1</v>
      </c>
      <c r="N76">
        <v>2</v>
      </c>
      <c r="O76">
        <v>2</v>
      </c>
      <c r="P76">
        <v>1</v>
      </c>
      <c r="Q76">
        <v>3</v>
      </c>
      <c r="S76" t="s">
        <v>42</v>
      </c>
      <c r="T76" t="s">
        <v>30</v>
      </c>
      <c r="U76" t="s">
        <v>31</v>
      </c>
      <c r="V76" t="s">
        <v>43</v>
      </c>
      <c r="W76" t="s">
        <v>130</v>
      </c>
      <c r="X76" t="s">
        <v>59</v>
      </c>
    </row>
    <row r="77" spans="1:24" x14ac:dyDescent="0.2">
      <c r="A77" t="s">
        <v>23</v>
      </c>
      <c r="B77">
        <v>1355</v>
      </c>
      <c r="D77">
        <v>1645</v>
      </c>
      <c r="E77" t="s">
        <v>24</v>
      </c>
      <c r="F77" t="s">
        <v>25</v>
      </c>
      <c r="G77" t="s">
        <v>26</v>
      </c>
      <c r="H77" t="s">
        <v>136</v>
      </c>
      <c r="I77" t="s">
        <v>120</v>
      </c>
      <c r="J77">
        <v>2</v>
      </c>
      <c r="K77">
        <v>1</v>
      </c>
      <c r="L77">
        <v>1</v>
      </c>
      <c r="M77">
        <v>1</v>
      </c>
      <c r="N77">
        <v>1</v>
      </c>
      <c r="O77">
        <v>1</v>
      </c>
      <c r="P77">
        <v>1</v>
      </c>
      <c r="Q77">
        <v>2</v>
      </c>
      <c r="S77" t="s">
        <v>29</v>
      </c>
      <c r="T77" t="s">
        <v>30</v>
      </c>
      <c r="U77" t="s">
        <v>31</v>
      </c>
      <c r="V77" t="s">
        <v>43</v>
      </c>
      <c r="W77" t="s">
        <v>60</v>
      </c>
      <c r="X77" t="s">
        <v>137</v>
      </c>
    </row>
    <row r="78" spans="1:24" x14ac:dyDescent="0.2">
      <c r="A78" t="s">
        <v>23</v>
      </c>
      <c r="B78">
        <v>1355</v>
      </c>
      <c r="D78">
        <v>1645</v>
      </c>
      <c r="E78" t="s">
        <v>24</v>
      </c>
      <c r="F78" t="s">
        <v>25</v>
      </c>
      <c r="G78" t="s">
        <v>26</v>
      </c>
      <c r="H78" t="s">
        <v>138</v>
      </c>
      <c r="I78" t="s">
        <v>120</v>
      </c>
      <c r="J78">
        <v>1</v>
      </c>
      <c r="K78">
        <v>1</v>
      </c>
      <c r="L78">
        <v>1</v>
      </c>
      <c r="M78">
        <v>1</v>
      </c>
      <c r="N78">
        <v>1</v>
      </c>
      <c r="O78">
        <v>1</v>
      </c>
      <c r="P78">
        <v>1</v>
      </c>
      <c r="Q78">
        <v>1</v>
      </c>
      <c r="S78" t="s">
        <v>29</v>
      </c>
      <c r="T78" t="s">
        <v>30</v>
      </c>
      <c r="U78" t="s">
        <v>31</v>
      </c>
      <c r="V78" t="s">
        <v>43</v>
      </c>
      <c r="W78" t="s">
        <v>60</v>
      </c>
      <c r="X78" t="s">
        <v>139</v>
      </c>
    </row>
    <row r="79" spans="1:24" x14ac:dyDescent="0.2">
      <c r="A79" t="s">
        <v>23</v>
      </c>
      <c r="B79">
        <v>1355</v>
      </c>
      <c r="D79">
        <v>1645</v>
      </c>
      <c r="E79" t="s">
        <v>24</v>
      </c>
      <c r="F79" t="s">
        <v>25</v>
      </c>
      <c r="G79" t="s">
        <v>26</v>
      </c>
      <c r="H79" t="s">
        <v>140</v>
      </c>
      <c r="I79" t="s">
        <v>120</v>
      </c>
      <c r="J79">
        <v>2</v>
      </c>
      <c r="K79">
        <v>1</v>
      </c>
      <c r="L79">
        <v>1</v>
      </c>
      <c r="M79">
        <v>1</v>
      </c>
      <c r="N79">
        <v>1</v>
      </c>
      <c r="O79">
        <v>2</v>
      </c>
      <c r="P79">
        <v>2</v>
      </c>
      <c r="Q79">
        <v>1</v>
      </c>
      <c r="S79" t="s">
        <v>29</v>
      </c>
      <c r="T79" t="s">
        <v>30</v>
      </c>
      <c r="U79" t="s">
        <v>31</v>
      </c>
      <c r="V79" t="s">
        <v>43</v>
      </c>
      <c r="W79" t="s">
        <v>60</v>
      </c>
      <c r="X79" t="s">
        <v>141</v>
      </c>
    </row>
    <row r="80" spans="1:24" x14ac:dyDescent="0.2">
      <c r="A80" t="s">
        <v>23</v>
      </c>
      <c r="B80">
        <v>1374</v>
      </c>
      <c r="D80">
        <v>5181</v>
      </c>
      <c r="E80" t="s">
        <v>24</v>
      </c>
      <c r="F80" t="s">
        <v>25</v>
      </c>
      <c r="G80" t="s">
        <v>26</v>
      </c>
      <c r="H80" t="s">
        <v>142</v>
      </c>
      <c r="I80" t="s">
        <v>120</v>
      </c>
      <c r="J80">
        <v>2</v>
      </c>
      <c r="K80">
        <v>1</v>
      </c>
      <c r="L80">
        <v>2</v>
      </c>
      <c r="M80">
        <v>1</v>
      </c>
      <c r="N80">
        <v>2</v>
      </c>
      <c r="O80">
        <v>2</v>
      </c>
      <c r="P80">
        <v>1</v>
      </c>
      <c r="Q80">
        <v>3</v>
      </c>
      <c r="S80" t="s">
        <v>42</v>
      </c>
      <c r="T80" t="s">
        <v>30</v>
      </c>
      <c r="U80" t="s">
        <v>31</v>
      </c>
      <c r="V80" t="s">
        <v>32</v>
      </c>
      <c r="X80" t="s">
        <v>59</v>
      </c>
    </row>
    <row r="81" spans="1:22" x14ac:dyDescent="0.2">
      <c r="A81" t="s">
        <v>23</v>
      </c>
      <c r="B81">
        <v>1374</v>
      </c>
      <c r="D81">
        <v>5181</v>
      </c>
      <c r="E81" t="s">
        <v>24</v>
      </c>
      <c r="F81" t="s">
        <v>25</v>
      </c>
      <c r="G81" t="s">
        <v>26</v>
      </c>
      <c r="H81" t="s">
        <v>143</v>
      </c>
      <c r="I81" t="s">
        <v>120</v>
      </c>
      <c r="J81">
        <v>2</v>
      </c>
      <c r="K81">
        <v>1</v>
      </c>
      <c r="L81">
        <v>2</v>
      </c>
      <c r="M81">
        <v>1</v>
      </c>
      <c r="N81">
        <v>1</v>
      </c>
      <c r="O81">
        <v>2</v>
      </c>
      <c r="P81">
        <v>1</v>
      </c>
      <c r="Q81">
        <v>4</v>
      </c>
      <c r="S81" t="s">
        <v>42</v>
      </c>
      <c r="T81" t="s">
        <v>30</v>
      </c>
      <c r="U81" t="s">
        <v>31</v>
      </c>
      <c r="V81" t="s">
        <v>144</v>
      </c>
    </row>
    <row r="82" spans="1:22" x14ac:dyDescent="0.2">
      <c r="A82" t="s">
        <v>23</v>
      </c>
      <c r="B82">
        <v>1374</v>
      </c>
      <c r="D82">
        <v>5181</v>
      </c>
      <c r="E82" t="s">
        <v>24</v>
      </c>
      <c r="F82" t="s">
        <v>25</v>
      </c>
      <c r="G82" t="s">
        <v>26</v>
      </c>
      <c r="H82" t="s">
        <v>145</v>
      </c>
      <c r="I82" t="s">
        <v>120</v>
      </c>
      <c r="J82">
        <v>1</v>
      </c>
      <c r="K82">
        <v>1</v>
      </c>
      <c r="L82">
        <v>1</v>
      </c>
      <c r="M82">
        <v>1</v>
      </c>
      <c r="N82">
        <v>2</v>
      </c>
      <c r="O82">
        <v>2</v>
      </c>
      <c r="P82">
        <v>1</v>
      </c>
      <c r="Q82">
        <v>3</v>
      </c>
      <c r="S82" t="s">
        <v>42</v>
      </c>
      <c r="T82" t="s">
        <v>30</v>
      </c>
      <c r="U82" t="s">
        <v>31</v>
      </c>
      <c r="V82" t="s">
        <v>32</v>
      </c>
    </row>
    <row r="83" spans="1:22" x14ac:dyDescent="0.2">
      <c r="A83" t="s">
        <v>23</v>
      </c>
      <c r="B83">
        <v>1336</v>
      </c>
      <c r="D83">
        <v>11693</v>
      </c>
      <c r="E83" t="s">
        <v>24</v>
      </c>
      <c r="F83" t="s">
        <v>25</v>
      </c>
      <c r="G83" t="s">
        <v>26</v>
      </c>
      <c r="H83" t="s">
        <v>146</v>
      </c>
      <c r="I83" t="s">
        <v>120</v>
      </c>
      <c r="J83">
        <v>1</v>
      </c>
      <c r="K83">
        <v>1</v>
      </c>
      <c r="L83">
        <v>1</v>
      </c>
      <c r="M83">
        <v>1</v>
      </c>
      <c r="N83">
        <v>1</v>
      </c>
      <c r="O83">
        <v>1</v>
      </c>
      <c r="P83">
        <v>1</v>
      </c>
      <c r="Q83">
        <v>3</v>
      </c>
      <c r="U83" t="s">
        <v>31</v>
      </c>
    </row>
    <row r="84" spans="1:22" x14ac:dyDescent="0.2">
      <c r="A84" t="s">
        <v>23</v>
      </c>
      <c r="B84">
        <v>1335</v>
      </c>
      <c r="D84">
        <v>11693</v>
      </c>
      <c r="E84" t="s">
        <v>24</v>
      </c>
      <c r="F84" t="s">
        <v>25</v>
      </c>
      <c r="G84" t="s">
        <v>26</v>
      </c>
      <c r="H84" t="s">
        <v>147</v>
      </c>
      <c r="I84" t="s">
        <v>120</v>
      </c>
      <c r="J84">
        <v>1</v>
      </c>
      <c r="K84">
        <v>1</v>
      </c>
      <c r="L84">
        <v>1</v>
      </c>
      <c r="M84">
        <v>2</v>
      </c>
      <c r="N84">
        <v>1</v>
      </c>
      <c r="O84">
        <v>1</v>
      </c>
      <c r="P84">
        <v>1</v>
      </c>
      <c r="Q84">
        <v>3</v>
      </c>
      <c r="U84" t="s">
        <v>31</v>
      </c>
    </row>
    <row r="85" spans="1:22" x14ac:dyDescent="0.2">
      <c r="A85" t="s">
        <v>23</v>
      </c>
      <c r="B85">
        <v>1335</v>
      </c>
      <c r="D85">
        <v>11693</v>
      </c>
      <c r="E85" t="s">
        <v>24</v>
      </c>
      <c r="F85" t="s">
        <v>25</v>
      </c>
      <c r="G85" t="s">
        <v>26</v>
      </c>
      <c r="H85" t="s">
        <v>148</v>
      </c>
      <c r="I85" t="s">
        <v>120</v>
      </c>
      <c r="J85">
        <v>1</v>
      </c>
      <c r="K85">
        <v>2</v>
      </c>
      <c r="L85">
        <v>1</v>
      </c>
      <c r="M85">
        <v>1</v>
      </c>
      <c r="N85">
        <v>1</v>
      </c>
      <c r="O85">
        <v>1</v>
      </c>
      <c r="P85">
        <v>1</v>
      </c>
      <c r="Q85">
        <v>3</v>
      </c>
      <c r="U85" t="s">
        <v>31</v>
      </c>
    </row>
    <row r="86" spans="1:22" x14ac:dyDescent="0.2">
      <c r="A86" t="s">
        <v>23</v>
      </c>
      <c r="B86">
        <v>1335</v>
      </c>
      <c r="D86">
        <v>11693</v>
      </c>
      <c r="E86" t="s">
        <v>24</v>
      </c>
      <c r="F86" t="s">
        <v>25</v>
      </c>
      <c r="G86" t="s">
        <v>26</v>
      </c>
      <c r="H86" t="s">
        <v>129</v>
      </c>
      <c r="I86" t="s">
        <v>120</v>
      </c>
      <c r="J86">
        <v>1</v>
      </c>
      <c r="K86">
        <v>1</v>
      </c>
      <c r="L86">
        <v>1</v>
      </c>
      <c r="M86">
        <v>1</v>
      </c>
      <c r="N86">
        <v>1</v>
      </c>
      <c r="O86">
        <v>1</v>
      </c>
      <c r="P86">
        <v>1</v>
      </c>
      <c r="Q86">
        <v>4</v>
      </c>
      <c r="U86" t="s">
        <v>31</v>
      </c>
    </row>
    <row r="87" spans="1:22" x14ac:dyDescent="0.2">
      <c r="A87" t="s">
        <v>23</v>
      </c>
      <c r="B87">
        <v>1336</v>
      </c>
      <c r="D87">
        <v>11693</v>
      </c>
      <c r="E87" t="s">
        <v>24</v>
      </c>
      <c r="F87" t="s">
        <v>25</v>
      </c>
      <c r="G87" t="s">
        <v>26</v>
      </c>
      <c r="H87" t="s">
        <v>149</v>
      </c>
      <c r="I87" t="s">
        <v>120</v>
      </c>
      <c r="J87">
        <v>2</v>
      </c>
      <c r="K87">
        <v>1</v>
      </c>
      <c r="L87">
        <v>1</v>
      </c>
      <c r="M87">
        <v>1</v>
      </c>
      <c r="N87">
        <v>1</v>
      </c>
      <c r="O87">
        <v>1</v>
      </c>
      <c r="P87">
        <v>1</v>
      </c>
      <c r="Q87">
        <v>1</v>
      </c>
      <c r="U87" t="s">
        <v>31</v>
      </c>
    </row>
    <row r="88" spans="1:22" x14ac:dyDescent="0.2">
      <c r="A88" t="s">
        <v>23</v>
      </c>
      <c r="B88">
        <v>1335</v>
      </c>
      <c r="D88">
        <v>11693</v>
      </c>
      <c r="E88" t="s">
        <v>24</v>
      </c>
      <c r="F88" t="s">
        <v>25</v>
      </c>
      <c r="G88" t="s">
        <v>26</v>
      </c>
      <c r="H88" t="s">
        <v>150</v>
      </c>
      <c r="I88" t="s">
        <v>120</v>
      </c>
      <c r="J88">
        <v>1</v>
      </c>
      <c r="K88">
        <v>1</v>
      </c>
      <c r="L88">
        <v>1</v>
      </c>
      <c r="M88">
        <v>2</v>
      </c>
      <c r="N88">
        <v>1</v>
      </c>
      <c r="O88">
        <v>1</v>
      </c>
      <c r="P88">
        <v>1</v>
      </c>
      <c r="Q88">
        <v>4</v>
      </c>
      <c r="U88" t="s">
        <v>31</v>
      </c>
    </row>
    <row r="89" spans="1:22" x14ac:dyDescent="0.2">
      <c r="A89" t="s">
        <v>23</v>
      </c>
      <c r="B89">
        <v>1336</v>
      </c>
      <c r="D89">
        <v>11693</v>
      </c>
      <c r="E89" t="s">
        <v>24</v>
      </c>
      <c r="F89" t="s">
        <v>25</v>
      </c>
      <c r="G89" t="s">
        <v>26</v>
      </c>
      <c r="H89" t="s">
        <v>151</v>
      </c>
      <c r="I89" t="s">
        <v>120</v>
      </c>
      <c r="J89">
        <v>2</v>
      </c>
      <c r="K89">
        <v>1</v>
      </c>
      <c r="L89">
        <v>1</v>
      </c>
      <c r="M89">
        <v>1</v>
      </c>
      <c r="N89">
        <v>1</v>
      </c>
      <c r="O89">
        <v>1</v>
      </c>
      <c r="P89">
        <v>1</v>
      </c>
      <c r="Q89">
        <v>3</v>
      </c>
      <c r="U89" t="s">
        <v>31</v>
      </c>
    </row>
    <row r="90" spans="1:22" x14ac:dyDescent="0.2">
      <c r="A90" t="s">
        <v>23</v>
      </c>
      <c r="B90">
        <v>1336</v>
      </c>
      <c r="D90">
        <v>11693</v>
      </c>
      <c r="E90" t="s">
        <v>24</v>
      </c>
      <c r="F90" t="s">
        <v>25</v>
      </c>
      <c r="G90" t="s">
        <v>26</v>
      </c>
      <c r="H90" t="s">
        <v>152</v>
      </c>
      <c r="I90" t="s">
        <v>120</v>
      </c>
      <c r="J90">
        <v>1</v>
      </c>
      <c r="K90">
        <v>1</v>
      </c>
      <c r="L90">
        <v>1</v>
      </c>
      <c r="M90">
        <v>1</v>
      </c>
      <c r="N90">
        <v>1</v>
      </c>
      <c r="O90">
        <v>1</v>
      </c>
      <c r="P90">
        <v>1</v>
      </c>
      <c r="Q90">
        <v>3</v>
      </c>
      <c r="U90" t="s">
        <v>31</v>
      </c>
    </row>
    <row r="91" spans="1:22" x14ac:dyDescent="0.2">
      <c r="A91" t="s">
        <v>23</v>
      </c>
      <c r="B91">
        <v>1341</v>
      </c>
      <c r="D91">
        <v>12353</v>
      </c>
      <c r="E91" t="s">
        <v>24</v>
      </c>
      <c r="F91" t="s">
        <v>25</v>
      </c>
      <c r="G91" t="s">
        <v>26</v>
      </c>
      <c r="H91" t="s">
        <v>153</v>
      </c>
      <c r="I91" t="s">
        <v>120</v>
      </c>
      <c r="J91">
        <v>1</v>
      </c>
      <c r="K91">
        <v>1</v>
      </c>
      <c r="L91">
        <v>1</v>
      </c>
      <c r="M91">
        <v>1</v>
      </c>
      <c r="N91">
        <v>1</v>
      </c>
      <c r="O91">
        <v>1</v>
      </c>
      <c r="P91">
        <v>1</v>
      </c>
      <c r="Q91">
        <v>2</v>
      </c>
      <c r="S91" t="s">
        <v>71</v>
      </c>
      <c r="T91" t="s">
        <v>154</v>
      </c>
      <c r="U91" t="s">
        <v>31</v>
      </c>
    </row>
    <row r="92" spans="1:22" x14ac:dyDescent="0.2">
      <c r="A92" t="s">
        <v>23</v>
      </c>
      <c r="B92">
        <v>1341</v>
      </c>
      <c r="D92">
        <v>12353</v>
      </c>
      <c r="E92" t="s">
        <v>24</v>
      </c>
      <c r="F92" t="s">
        <v>25</v>
      </c>
      <c r="G92" t="s">
        <v>26</v>
      </c>
      <c r="H92" t="s">
        <v>155</v>
      </c>
      <c r="I92" t="s">
        <v>120</v>
      </c>
      <c r="J92">
        <v>1</v>
      </c>
      <c r="K92">
        <v>1</v>
      </c>
      <c r="L92">
        <v>1</v>
      </c>
      <c r="M92">
        <v>1</v>
      </c>
      <c r="N92">
        <v>1</v>
      </c>
      <c r="O92">
        <v>1</v>
      </c>
      <c r="P92">
        <v>1</v>
      </c>
      <c r="Q92">
        <v>3</v>
      </c>
      <c r="S92" t="s">
        <v>71</v>
      </c>
      <c r="T92" t="s">
        <v>156</v>
      </c>
      <c r="U92" t="s">
        <v>31</v>
      </c>
    </row>
    <row r="93" spans="1:22" x14ac:dyDescent="0.2">
      <c r="A93" t="s">
        <v>23</v>
      </c>
      <c r="B93">
        <v>1341</v>
      </c>
      <c r="D93">
        <v>12353</v>
      </c>
      <c r="E93" t="s">
        <v>24</v>
      </c>
      <c r="F93" t="s">
        <v>25</v>
      </c>
      <c r="G93" t="s">
        <v>26</v>
      </c>
      <c r="H93" t="s">
        <v>157</v>
      </c>
      <c r="I93" t="s">
        <v>120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v>2</v>
      </c>
      <c r="S93" t="s">
        <v>71</v>
      </c>
      <c r="T93" t="s">
        <v>38</v>
      </c>
      <c r="U93" t="s">
        <v>31</v>
      </c>
    </row>
    <row r="94" spans="1:22" x14ac:dyDescent="0.2">
      <c r="A94" t="s">
        <v>23</v>
      </c>
      <c r="B94">
        <v>1306</v>
      </c>
      <c r="D94">
        <v>12368</v>
      </c>
      <c r="E94" t="s">
        <v>24</v>
      </c>
      <c r="F94" t="s">
        <v>25</v>
      </c>
      <c r="G94" t="s">
        <v>26</v>
      </c>
      <c r="H94" t="s">
        <v>158</v>
      </c>
      <c r="I94" t="s">
        <v>120</v>
      </c>
      <c r="J94">
        <v>2</v>
      </c>
      <c r="K94">
        <v>1</v>
      </c>
      <c r="L94">
        <v>2</v>
      </c>
      <c r="M94">
        <v>1</v>
      </c>
      <c r="N94">
        <v>1</v>
      </c>
      <c r="O94">
        <v>1</v>
      </c>
      <c r="P94">
        <v>1</v>
      </c>
      <c r="Q94">
        <v>3</v>
      </c>
      <c r="S94" t="s">
        <v>65</v>
      </c>
      <c r="T94" t="s">
        <v>66</v>
      </c>
      <c r="U94" t="s">
        <v>31</v>
      </c>
      <c r="V94" t="s">
        <v>32</v>
      </c>
    </row>
    <row r="95" spans="1:22" x14ac:dyDescent="0.2">
      <c r="A95" t="s">
        <v>23</v>
      </c>
      <c r="B95">
        <v>1306</v>
      </c>
      <c r="D95">
        <v>12368</v>
      </c>
      <c r="E95" t="s">
        <v>24</v>
      </c>
      <c r="F95" t="s">
        <v>25</v>
      </c>
      <c r="G95" t="s">
        <v>26</v>
      </c>
      <c r="H95" t="s">
        <v>155</v>
      </c>
      <c r="I95" t="s">
        <v>120</v>
      </c>
      <c r="J95">
        <v>1</v>
      </c>
      <c r="K95">
        <v>1</v>
      </c>
      <c r="L95">
        <v>2</v>
      </c>
      <c r="M95">
        <v>1</v>
      </c>
      <c r="N95">
        <v>1</v>
      </c>
      <c r="O95">
        <v>1</v>
      </c>
      <c r="P95">
        <v>1</v>
      </c>
      <c r="Q95">
        <v>3</v>
      </c>
      <c r="S95" t="s">
        <v>65</v>
      </c>
      <c r="T95" t="s">
        <v>66</v>
      </c>
      <c r="U95" t="s">
        <v>31</v>
      </c>
      <c r="V95" t="s">
        <v>32</v>
      </c>
    </row>
    <row r="96" spans="1:22" x14ac:dyDescent="0.2">
      <c r="A96" t="s">
        <v>23</v>
      </c>
      <c r="B96">
        <v>1306</v>
      </c>
      <c r="D96">
        <v>12368</v>
      </c>
      <c r="E96" t="s">
        <v>24</v>
      </c>
      <c r="F96" t="s">
        <v>25</v>
      </c>
      <c r="G96" t="s">
        <v>26</v>
      </c>
      <c r="H96" t="s">
        <v>159</v>
      </c>
      <c r="I96" t="s">
        <v>120</v>
      </c>
      <c r="J96">
        <v>2</v>
      </c>
      <c r="K96">
        <v>1</v>
      </c>
      <c r="L96">
        <v>2</v>
      </c>
      <c r="M96">
        <v>2</v>
      </c>
      <c r="N96">
        <v>1</v>
      </c>
      <c r="O96">
        <v>1</v>
      </c>
      <c r="P96">
        <v>1</v>
      </c>
      <c r="Q96">
        <v>3</v>
      </c>
      <c r="S96" t="s">
        <v>65</v>
      </c>
      <c r="T96" t="s">
        <v>66</v>
      </c>
      <c r="U96" t="s">
        <v>31</v>
      </c>
      <c r="V96" t="s">
        <v>32</v>
      </c>
    </row>
    <row r="97" spans="1:24" x14ac:dyDescent="0.2">
      <c r="A97" t="s">
        <v>23</v>
      </c>
      <c r="B97">
        <v>1319</v>
      </c>
      <c r="D97">
        <v>12665</v>
      </c>
      <c r="E97" t="s">
        <v>24</v>
      </c>
      <c r="F97" t="s">
        <v>25</v>
      </c>
      <c r="G97" t="s">
        <v>26</v>
      </c>
      <c r="H97" t="s">
        <v>136</v>
      </c>
      <c r="I97" t="s">
        <v>120</v>
      </c>
      <c r="J97">
        <v>1</v>
      </c>
      <c r="K97">
        <v>1</v>
      </c>
      <c r="L97">
        <v>1</v>
      </c>
      <c r="M97">
        <v>1</v>
      </c>
      <c r="N97">
        <v>1</v>
      </c>
      <c r="O97">
        <v>1</v>
      </c>
      <c r="P97">
        <v>1</v>
      </c>
      <c r="Q97">
        <v>3</v>
      </c>
      <c r="S97" t="s">
        <v>94</v>
      </c>
      <c r="T97" t="s">
        <v>30</v>
      </c>
      <c r="U97" t="s">
        <v>31</v>
      </c>
    </row>
    <row r="98" spans="1:24" x14ac:dyDescent="0.2">
      <c r="A98" t="s">
        <v>23</v>
      </c>
      <c r="B98">
        <v>1319</v>
      </c>
      <c r="D98">
        <v>12665</v>
      </c>
      <c r="E98" t="s">
        <v>24</v>
      </c>
      <c r="F98" t="s">
        <v>25</v>
      </c>
      <c r="G98" t="s">
        <v>26</v>
      </c>
      <c r="H98" t="s">
        <v>138</v>
      </c>
      <c r="I98" t="s">
        <v>120</v>
      </c>
      <c r="J98">
        <v>1</v>
      </c>
      <c r="K98">
        <v>1</v>
      </c>
      <c r="L98">
        <v>1</v>
      </c>
      <c r="M98">
        <v>1</v>
      </c>
      <c r="N98">
        <v>1</v>
      </c>
      <c r="O98">
        <v>1</v>
      </c>
      <c r="P98">
        <v>1</v>
      </c>
      <c r="Q98">
        <v>2</v>
      </c>
      <c r="S98" t="s">
        <v>94</v>
      </c>
      <c r="T98" t="s">
        <v>30</v>
      </c>
      <c r="U98" t="s">
        <v>31</v>
      </c>
    </row>
    <row r="99" spans="1:24" x14ac:dyDescent="0.2">
      <c r="A99" t="s">
        <v>23</v>
      </c>
      <c r="B99">
        <v>1319</v>
      </c>
      <c r="D99">
        <v>12665</v>
      </c>
      <c r="E99" t="s">
        <v>24</v>
      </c>
      <c r="F99" t="s">
        <v>25</v>
      </c>
      <c r="G99" t="s">
        <v>26</v>
      </c>
      <c r="H99" t="s">
        <v>140</v>
      </c>
      <c r="I99" t="s">
        <v>120</v>
      </c>
      <c r="J99">
        <v>1</v>
      </c>
      <c r="K99">
        <v>1</v>
      </c>
      <c r="L99">
        <v>1</v>
      </c>
      <c r="M99">
        <v>1</v>
      </c>
      <c r="N99">
        <v>1</v>
      </c>
      <c r="O99">
        <v>1</v>
      </c>
      <c r="P99">
        <v>1</v>
      </c>
      <c r="Q99">
        <v>3</v>
      </c>
      <c r="S99" t="s">
        <v>94</v>
      </c>
      <c r="T99" t="s">
        <v>30</v>
      </c>
      <c r="U99" t="s">
        <v>31</v>
      </c>
    </row>
    <row r="100" spans="1:24" x14ac:dyDescent="0.2">
      <c r="A100" t="s">
        <v>23</v>
      </c>
      <c r="B100">
        <v>1316</v>
      </c>
      <c r="D100">
        <v>12673</v>
      </c>
      <c r="E100" t="s">
        <v>24</v>
      </c>
      <c r="F100" t="s">
        <v>25</v>
      </c>
      <c r="G100" t="s">
        <v>26</v>
      </c>
      <c r="H100" t="s">
        <v>160</v>
      </c>
      <c r="I100" t="s">
        <v>120</v>
      </c>
      <c r="J100">
        <v>1</v>
      </c>
      <c r="K100">
        <v>1</v>
      </c>
      <c r="L100">
        <v>1</v>
      </c>
      <c r="M100">
        <v>2</v>
      </c>
      <c r="N100">
        <v>1</v>
      </c>
      <c r="O100">
        <v>1</v>
      </c>
      <c r="P100">
        <v>1</v>
      </c>
      <c r="Q100">
        <v>3</v>
      </c>
      <c r="S100" t="s">
        <v>65</v>
      </c>
      <c r="T100" t="s">
        <v>52</v>
      </c>
      <c r="U100" t="s">
        <v>31</v>
      </c>
      <c r="V100" t="s">
        <v>32</v>
      </c>
    </row>
    <row r="101" spans="1:24" x14ac:dyDescent="0.2">
      <c r="A101" t="s">
        <v>23</v>
      </c>
      <c r="B101">
        <v>1316</v>
      </c>
      <c r="D101">
        <v>12673</v>
      </c>
      <c r="E101" t="s">
        <v>24</v>
      </c>
      <c r="F101" t="s">
        <v>25</v>
      </c>
      <c r="G101" t="s">
        <v>26</v>
      </c>
      <c r="H101" t="s">
        <v>161</v>
      </c>
      <c r="I101" t="s">
        <v>120</v>
      </c>
      <c r="J101">
        <v>1</v>
      </c>
      <c r="K101">
        <v>1</v>
      </c>
      <c r="L101">
        <v>1</v>
      </c>
      <c r="M101">
        <v>1</v>
      </c>
      <c r="N101">
        <v>1</v>
      </c>
      <c r="O101">
        <v>1</v>
      </c>
      <c r="P101">
        <v>1</v>
      </c>
      <c r="Q101">
        <v>3</v>
      </c>
      <c r="S101" t="s">
        <v>65</v>
      </c>
      <c r="T101" t="s">
        <v>52</v>
      </c>
      <c r="U101" t="s">
        <v>31</v>
      </c>
      <c r="V101" t="s">
        <v>32</v>
      </c>
      <c r="X101" t="s">
        <v>97</v>
      </c>
    </row>
    <row r="102" spans="1:24" x14ac:dyDescent="0.2">
      <c r="A102" t="s">
        <v>23</v>
      </c>
      <c r="B102">
        <v>1316</v>
      </c>
      <c r="D102">
        <v>12673</v>
      </c>
      <c r="E102" t="s">
        <v>24</v>
      </c>
      <c r="F102" t="s">
        <v>25</v>
      </c>
      <c r="G102" t="s">
        <v>26</v>
      </c>
      <c r="H102" t="s">
        <v>162</v>
      </c>
      <c r="I102" t="s">
        <v>120</v>
      </c>
      <c r="J102">
        <v>1</v>
      </c>
      <c r="K102">
        <v>1</v>
      </c>
      <c r="L102">
        <v>2</v>
      </c>
      <c r="M102">
        <v>1</v>
      </c>
      <c r="N102">
        <v>1</v>
      </c>
      <c r="O102">
        <v>1</v>
      </c>
      <c r="P102">
        <v>1</v>
      </c>
      <c r="Q102">
        <v>3</v>
      </c>
      <c r="S102" t="s">
        <v>65</v>
      </c>
      <c r="T102" t="s">
        <v>52</v>
      </c>
      <c r="U102" t="s">
        <v>31</v>
      </c>
      <c r="V102" t="s">
        <v>32</v>
      </c>
    </row>
    <row r="103" spans="1:24" x14ac:dyDescent="0.2">
      <c r="A103" t="s">
        <v>23</v>
      </c>
      <c r="B103">
        <v>1316</v>
      </c>
      <c r="D103">
        <v>12673</v>
      </c>
      <c r="E103" t="s">
        <v>24</v>
      </c>
      <c r="F103" t="s">
        <v>25</v>
      </c>
      <c r="G103" t="s">
        <v>26</v>
      </c>
      <c r="H103" t="s">
        <v>163</v>
      </c>
      <c r="I103" t="s">
        <v>120</v>
      </c>
      <c r="J103">
        <v>2</v>
      </c>
      <c r="K103">
        <v>1</v>
      </c>
      <c r="L103">
        <v>1</v>
      </c>
      <c r="M103">
        <v>1</v>
      </c>
      <c r="N103">
        <v>1</v>
      </c>
      <c r="O103">
        <v>1</v>
      </c>
      <c r="P103">
        <v>1</v>
      </c>
      <c r="Q103">
        <v>3</v>
      </c>
      <c r="S103" t="s">
        <v>65</v>
      </c>
      <c r="T103" t="s">
        <v>52</v>
      </c>
      <c r="U103" t="s">
        <v>31</v>
      </c>
      <c r="V103" t="s">
        <v>32</v>
      </c>
    </row>
    <row r="104" spans="1:24" x14ac:dyDescent="0.2">
      <c r="A104" t="s">
        <v>23</v>
      </c>
      <c r="B104">
        <v>1316</v>
      </c>
      <c r="D104">
        <v>12673</v>
      </c>
      <c r="E104" t="s">
        <v>24</v>
      </c>
      <c r="F104" t="s">
        <v>25</v>
      </c>
      <c r="G104" t="s">
        <v>26</v>
      </c>
      <c r="H104" t="s">
        <v>164</v>
      </c>
      <c r="I104" t="s">
        <v>120</v>
      </c>
      <c r="J104">
        <v>1</v>
      </c>
      <c r="K104">
        <v>1</v>
      </c>
      <c r="L104">
        <v>2</v>
      </c>
      <c r="M104">
        <v>1</v>
      </c>
      <c r="N104">
        <v>1</v>
      </c>
      <c r="O104">
        <v>1</v>
      </c>
      <c r="P104">
        <v>1</v>
      </c>
      <c r="Q104">
        <v>3</v>
      </c>
      <c r="S104" t="s">
        <v>65</v>
      </c>
      <c r="T104" t="s">
        <v>52</v>
      </c>
      <c r="U104" t="s">
        <v>31</v>
      </c>
      <c r="V104" t="s">
        <v>32</v>
      </c>
    </row>
    <row r="105" spans="1:24" x14ac:dyDescent="0.2">
      <c r="A105" t="s">
        <v>23</v>
      </c>
      <c r="B105">
        <v>1324</v>
      </c>
      <c r="D105">
        <v>12674</v>
      </c>
      <c r="E105" t="s">
        <v>24</v>
      </c>
      <c r="F105" t="s">
        <v>25</v>
      </c>
      <c r="G105" t="s">
        <v>26</v>
      </c>
      <c r="H105" t="s">
        <v>136</v>
      </c>
      <c r="I105" t="s">
        <v>120</v>
      </c>
      <c r="J105">
        <v>1</v>
      </c>
      <c r="K105">
        <v>2</v>
      </c>
      <c r="L105">
        <v>1</v>
      </c>
      <c r="M105">
        <v>1</v>
      </c>
      <c r="N105">
        <v>1</v>
      </c>
      <c r="O105">
        <v>1</v>
      </c>
      <c r="P105">
        <v>1</v>
      </c>
      <c r="Q105">
        <v>3</v>
      </c>
      <c r="U105" t="s">
        <v>31</v>
      </c>
    </row>
    <row r="106" spans="1:24" x14ac:dyDescent="0.2">
      <c r="A106" t="s">
        <v>23</v>
      </c>
      <c r="B106">
        <v>1324</v>
      </c>
      <c r="D106">
        <v>12674</v>
      </c>
      <c r="E106" t="s">
        <v>24</v>
      </c>
      <c r="F106" t="s">
        <v>25</v>
      </c>
      <c r="G106" t="s">
        <v>26</v>
      </c>
      <c r="H106" t="s">
        <v>140</v>
      </c>
      <c r="I106" t="s">
        <v>120</v>
      </c>
      <c r="J106">
        <v>1</v>
      </c>
      <c r="K106">
        <v>2</v>
      </c>
      <c r="L106">
        <v>1</v>
      </c>
      <c r="M106">
        <v>1</v>
      </c>
      <c r="N106">
        <v>1</v>
      </c>
      <c r="O106">
        <v>1</v>
      </c>
      <c r="P106">
        <v>1</v>
      </c>
      <c r="Q106">
        <v>1</v>
      </c>
      <c r="U106" t="s">
        <v>31</v>
      </c>
    </row>
    <row r="107" spans="1:24" x14ac:dyDescent="0.2">
      <c r="A107" t="s">
        <v>23</v>
      </c>
      <c r="B107">
        <v>160</v>
      </c>
      <c r="D107">
        <v>12675</v>
      </c>
      <c r="E107" t="s">
        <v>24</v>
      </c>
      <c r="F107" t="s">
        <v>25</v>
      </c>
      <c r="G107" t="s">
        <v>26</v>
      </c>
      <c r="H107" t="s">
        <v>165</v>
      </c>
      <c r="I107" t="s">
        <v>120</v>
      </c>
      <c r="J107">
        <v>2</v>
      </c>
      <c r="K107">
        <v>1</v>
      </c>
      <c r="L107">
        <v>2</v>
      </c>
      <c r="M107">
        <v>1</v>
      </c>
      <c r="N107">
        <v>2</v>
      </c>
      <c r="O107">
        <v>2</v>
      </c>
      <c r="P107">
        <v>1</v>
      </c>
      <c r="Q107">
        <v>3</v>
      </c>
      <c r="S107" t="s">
        <v>166</v>
      </c>
      <c r="T107" t="s">
        <v>52</v>
      </c>
      <c r="U107" t="s">
        <v>31</v>
      </c>
      <c r="V107" t="s">
        <v>57</v>
      </c>
      <c r="W107" t="s">
        <v>167</v>
      </c>
      <c r="X107" t="s">
        <v>45</v>
      </c>
    </row>
    <row r="108" spans="1:24" x14ac:dyDescent="0.2">
      <c r="A108" t="s">
        <v>23</v>
      </c>
      <c r="B108">
        <v>160</v>
      </c>
      <c r="D108">
        <v>12675</v>
      </c>
      <c r="E108" t="s">
        <v>24</v>
      </c>
      <c r="F108" t="s">
        <v>25</v>
      </c>
      <c r="G108" t="s">
        <v>26</v>
      </c>
      <c r="H108" t="s">
        <v>168</v>
      </c>
      <c r="I108" t="s">
        <v>120</v>
      </c>
      <c r="J108">
        <v>2</v>
      </c>
      <c r="K108">
        <v>1</v>
      </c>
      <c r="L108">
        <v>1</v>
      </c>
      <c r="M108">
        <v>1</v>
      </c>
      <c r="N108">
        <v>2</v>
      </c>
      <c r="O108">
        <v>2</v>
      </c>
      <c r="P108">
        <v>1</v>
      </c>
      <c r="Q108">
        <v>3</v>
      </c>
      <c r="S108" t="s">
        <v>166</v>
      </c>
      <c r="T108" t="s">
        <v>52</v>
      </c>
      <c r="U108" t="s">
        <v>31</v>
      </c>
      <c r="V108" t="s">
        <v>57</v>
      </c>
      <c r="W108" t="s">
        <v>167</v>
      </c>
      <c r="X108" t="s">
        <v>45</v>
      </c>
    </row>
    <row r="109" spans="1:24" x14ac:dyDescent="0.2">
      <c r="A109" t="s">
        <v>23</v>
      </c>
      <c r="B109">
        <v>189</v>
      </c>
      <c r="D109">
        <v>12675</v>
      </c>
      <c r="E109" t="s">
        <v>24</v>
      </c>
      <c r="F109" t="s">
        <v>25</v>
      </c>
      <c r="G109" t="s">
        <v>26</v>
      </c>
      <c r="H109" t="s">
        <v>138</v>
      </c>
      <c r="I109" t="s">
        <v>120</v>
      </c>
      <c r="J109">
        <v>1</v>
      </c>
      <c r="K109">
        <v>1</v>
      </c>
      <c r="L109">
        <v>1</v>
      </c>
      <c r="M109">
        <v>1</v>
      </c>
      <c r="N109">
        <v>1</v>
      </c>
      <c r="O109">
        <v>1</v>
      </c>
      <c r="P109">
        <v>1</v>
      </c>
      <c r="Q109">
        <v>1</v>
      </c>
      <c r="S109" t="s">
        <v>98</v>
      </c>
      <c r="T109" t="s">
        <v>99</v>
      </c>
      <c r="U109" t="s">
        <v>31</v>
      </c>
      <c r="V109" t="s">
        <v>32</v>
      </c>
      <c r="X109" t="s">
        <v>100</v>
      </c>
    </row>
    <row r="110" spans="1:24" x14ac:dyDescent="0.2">
      <c r="A110" t="s">
        <v>23</v>
      </c>
      <c r="B110">
        <v>160</v>
      </c>
      <c r="D110">
        <v>12675</v>
      </c>
      <c r="E110" t="s">
        <v>24</v>
      </c>
      <c r="F110" t="s">
        <v>25</v>
      </c>
      <c r="G110" t="s">
        <v>26</v>
      </c>
      <c r="H110" t="s">
        <v>140</v>
      </c>
      <c r="I110" t="s">
        <v>120</v>
      </c>
      <c r="J110">
        <v>2</v>
      </c>
      <c r="K110">
        <v>1</v>
      </c>
      <c r="L110">
        <v>2</v>
      </c>
      <c r="M110">
        <v>2</v>
      </c>
      <c r="N110">
        <v>2</v>
      </c>
      <c r="O110">
        <v>2</v>
      </c>
      <c r="P110">
        <v>1</v>
      </c>
      <c r="Q110">
        <v>3</v>
      </c>
      <c r="S110" t="s">
        <v>166</v>
      </c>
      <c r="T110" t="s">
        <v>52</v>
      </c>
      <c r="U110" t="s">
        <v>31</v>
      </c>
      <c r="V110" t="s">
        <v>57</v>
      </c>
      <c r="W110" t="s">
        <v>167</v>
      </c>
      <c r="X110" t="s">
        <v>45</v>
      </c>
    </row>
    <row r="111" spans="1:24" x14ac:dyDescent="0.2">
      <c r="A111" t="s">
        <v>23</v>
      </c>
      <c r="B111">
        <v>189</v>
      </c>
      <c r="D111">
        <v>12675</v>
      </c>
      <c r="E111" t="s">
        <v>24</v>
      </c>
      <c r="F111" t="s">
        <v>25</v>
      </c>
      <c r="G111" t="s">
        <v>26</v>
      </c>
      <c r="H111" t="s">
        <v>140</v>
      </c>
      <c r="I111" t="s">
        <v>120</v>
      </c>
      <c r="J111">
        <v>1</v>
      </c>
      <c r="K111">
        <v>1</v>
      </c>
      <c r="L111">
        <v>1</v>
      </c>
      <c r="M111">
        <v>1</v>
      </c>
      <c r="N111">
        <v>1</v>
      </c>
      <c r="O111">
        <v>1</v>
      </c>
      <c r="P111">
        <v>1</v>
      </c>
      <c r="Q111">
        <v>1</v>
      </c>
      <c r="S111" t="s">
        <v>98</v>
      </c>
      <c r="T111" t="s">
        <v>99</v>
      </c>
      <c r="U111" t="s">
        <v>31</v>
      </c>
      <c r="V111" t="s">
        <v>32</v>
      </c>
      <c r="X111" t="s">
        <v>100</v>
      </c>
    </row>
    <row r="112" spans="1:24" x14ac:dyDescent="0.2">
      <c r="A112" t="s">
        <v>23</v>
      </c>
      <c r="B112">
        <v>188</v>
      </c>
      <c r="D112">
        <v>12765</v>
      </c>
      <c r="E112" t="s">
        <v>24</v>
      </c>
      <c r="F112" t="s">
        <v>25</v>
      </c>
      <c r="G112" t="s">
        <v>26</v>
      </c>
      <c r="H112" t="s">
        <v>169</v>
      </c>
      <c r="I112" t="s">
        <v>120</v>
      </c>
      <c r="J112">
        <v>1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1</v>
      </c>
      <c r="Q112">
        <v>1</v>
      </c>
      <c r="S112" t="s">
        <v>98</v>
      </c>
      <c r="T112" t="s">
        <v>99</v>
      </c>
      <c r="U112" t="s">
        <v>31</v>
      </c>
    </row>
    <row r="113" spans="1:24" x14ac:dyDescent="0.2">
      <c r="A113" t="s">
        <v>23</v>
      </c>
      <c r="B113">
        <v>188</v>
      </c>
      <c r="D113">
        <v>12765</v>
      </c>
      <c r="E113" t="s">
        <v>24</v>
      </c>
      <c r="F113" t="s">
        <v>25</v>
      </c>
      <c r="G113" t="s">
        <v>26</v>
      </c>
      <c r="H113" t="s">
        <v>138</v>
      </c>
      <c r="I113" t="s">
        <v>120</v>
      </c>
      <c r="J113">
        <v>1</v>
      </c>
      <c r="K113">
        <v>1</v>
      </c>
      <c r="L113">
        <v>1</v>
      </c>
      <c r="M113">
        <v>1</v>
      </c>
      <c r="N113">
        <v>1</v>
      </c>
      <c r="O113">
        <v>1</v>
      </c>
      <c r="P113">
        <v>1</v>
      </c>
      <c r="Q113">
        <v>1</v>
      </c>
      <c r="S113" t="s">
        <v>98</v>
      </c>
      <c r="T113" t="s">
        <v>99</v>
      </c>
      <c r="U113" t="s">
        <v>31</v>
      </c>
    </row>
    <row r="114" spans="1:24" x14ac:dyDescent="0.2">
      <c r="A114" t="s">
        <v>23</v>
      </c>
      <c r="B114">
        <v>188</v>
      </c>
      <c r="D114">
        <v>12765</v>
      </c>
      <c r="E114" t="s">
        <v>24</v>
      </c>
      <c r="F114" t="s">
        <v>25</v>
      </c>
      <c r="G114" t="s">
        <v>26</v>
      </c>
      <c r="H114" t="s">
        <v>170</v>
      </c>
      <c r="I114" t="s">
        <v>120</v>
      </c>
      <c r="J114">
        <v>1</v>
      </c>
      <c r="K114">
        <v>1</v>
      </c>
      <c r="L114">
        <v>1</v>
      </c>
      <c r="M114">
        <v>1</v>
      </c>
      <c r="N114">
        <v>2</v>
      </c>
      <c r="O114">
        <v>2</v>
      </c>
      <c r="P114">
        <v>1</v>
      </c>
      <c r="Q114">
        <v>1</v>
      </c>
      <c r="S114" t="s">
        <v>98</v>
      </c>
      <c r="T114" t="s">
        <v>99</v>
      </c>
      <c r="U114" t="s">
        <v>31</v>
      </c>
    </row>
    <row r="115" spans="1:24" x14ac:dyDescent="0.2">
      <c r="A115" t="s">
        <v>23</v>
      </c>
      <c r="B115" t="s">
        <v>171</v>
      </c>
      <c r="D115">
        <v>93050</v>
      </c>
      <c r="E115" t="s">
        <v>24</v>
      </c>
      <c r="F115" t="s">
        <v>25</v>
      </c>
      <c r="G115" t="s">
        <v>26</v>
      </c>
      <c r="H115" t="s">
        <v>172</v>
      </c>
      <c r="I115" t="s">
        <v>120</v>
      </c>
      <c r="J115">
        <v>1</v>
      </c>
      <c r="K115">
        <v>1</v>
      </c>
      <c r="L115">
        <v>1</v>
      </c>
      <c r="M115">
        <v>1</v>
      </c>
      <c r="N115">
        <v>2</v>
      </c>
      <c r="O115">
        <v>2</v>
      </c>
      <c r="P115">
        <v>1</v>
      </c>
      <c r="Q115">
        <v>3</v>
      </c>
      <c r="S115" t="s">
        <v>65</v>
      </c>
      <c r="T115" t="s">
        <v>103</v>
      </c>
      <c r="U115" t="s">
        <v>31</v>
      </c>
      <c r="V115" t="s">
        <v>43</v>
      </c>
      <c r="W115" t="s">
        <v>96</v>
      </c>
      <c r="X115" t="s">
        <v>105</v>
      </c>
    </row>
    <row r="116" spans="1:24" x14ac:dyDescent="0.2">
      <c r="A116" t="s">
        <v>23</v>
      </c>
      <c r="B116">
        <v>1340</v>
      </c>
      <c r="D116">
        <v>93060</v>
      </c>
      <c r="E116" t="s">
        <v>24</v>
      </c>
      <c r="F116" t="s">
        <v>25</v>
      </c>
      <c r="G116" t="s">
        <v>26</v>
      </c>
      <c r="H116" t="s">
        <v>120</v>
      </c>
      <c r="I116" t="s">
        <v>120</v>
      </c>
      <c r="J116">
        <v>2</v>
      </c>
      <c r="K116">
        <v>1</v>
      </c>
      <c r="L116">
        <v>3</v>
      </c>
      <c r="M116">
        <v>1</v>
      </c>
      <c r="N116">
        <v>1</v>
      </c>
      <c r="O116">
        <v>1</v>
      </c>
      <c r="P116">
        <v>1</v>
      </c>
      <c r="Q116">
        <v>3</v>
      </c>
      <c r="U116" t="s">
        <v>31</v>
      </c>
    </row>
    <row r="117" spans="1:24" x14ac:dyDescent="0.2">
      <c r="A117" t="s">
        <v>23</v>
      </c>
      <c r="B117">
        <v>1337</v>
      </c>
      <c r="D117">
        <v>93061</v>
      </c>
      <c r="E117" t="s">
        <v>24</v>
      </c>
      <c r="F117" t="s">
        <v>25</v>
      </c>
      <c r="G117" t="s">
        <v>26</v>
      </c>
      <c r="H117" t="s">
        <v>120</v>
      </c>
      <c r="I117" t="s">
        <v>120</v>
      </c>
      <c r="J117">
        <v>1</v>
      </c>
      <c r="K117">
        <v>1</v>
      </c>
      <c r="L117">
        <v>1</v>
      </c>
      <c r="M117">
        <v>1</v>
      </c>
      <c r="N117">
        <v>1</v>
      </c>
      <c r="O117">
        <v>1</v>
      </c>
      <c r="P117">
        <v>1</v>
      </c>
      <c r="Q117">
        <v>3</v>
      </c>
      <c r="S117" t="s">
        <v>173</v>
      </c>
      <c r="T117" t="s">
        <v>30</v>
      </c>
      <c r="U117" t="s">
        <v>31</v>
      </c>
      <c r="V117" t="s">
        <v>32</v>
      </c>
    </row>
    <row r="118" spans="1:24" x14ac:dyDescent="0.2">
      <c r="A118" t="s">
        <v>23</v>
      </c>
      <c r="B118">
        <v>1337</v>
      </c>
      <c r="D118">
        <v>93061</v>
      </c>
      <c r="E118" t="s">
        <v>24</v>
      </c>
      <c r="F118" t="s">
        <v>25</v>
      </c>
      <c r="G118" t="s">
        <v>26</v>
      </c>
      <c r="H118" t="s">
        <v>153</v>
      </c>
      <c r="I118" t="s">
        <v>120</v>
      </c>
      <c r="J118">
        <v>2</v>
      </c>
      <c r="K118">
        <v>1</v>
      </c>
      <c r="L118">
        <v>1</v>
      </c>
      <c r="M118">
        <v>1</v>
      </c>
      <c r="N118">
        <v>1</v>
      </c>
      <c r="O118">
        <v>1</v>
      </c>
      <c r="P118">
        <v>1</v>
      </c>
      <c r="Q118">
        <v>2</v>
      </c>
      <c r="S118" t="s">
        <v>173</v>
      </c>
      <c r="T118" t="s">
        <v>30</v>
      </c>
      <c r="U118" t="s">
        <v>31</v>
      </c>
      <c r="V118" t="s">
        <v>32</v>
      </c>
      <c r="W118" t="s">
        <v>174</v>
      </c>
      <c r="X118" t="s">
        <v>113</v>
      </c>
    </row>
    <row r="119" spans="1:24" x14ac:dyDescent="0.2">
      <c r="A119" t="s">
        <v>23</v>
      </c>
      <c r="B119">
        <v>1337</v>
      </c>
      <c r="D119">
        <v>93061</v>
      </c>
      <c r="E119" t="s">
        <v>24</v>
      </c>
      <c r="F119" t="s">
        <v>25</v>
      </c>
      <c r="G119" t="s">
        <v>26</v>
      </c>
      <c r="H119" t="s">
        <v>155</v>
      </c>
      <c r="I119" t="s">
        <v>120</v>
      </c>
      <c r="J119">
        <v>1</v>
      </c>
      <c r="K119">
        <v>1</v>
      </c>
      <c r="L119">
        <v>1</v>
      </c>
      <c r="M119">
        <v>1</v>
      </c>
      <c r="N119">
        <v>1</v>
      </c>
      <c r="O119">
        <v>1</v>
      </c>
      <c r="P119">
        <v>1</v>
      </c>
      <c r="Q119">
        <v>3</v>
      </c>
      <c r="S119" t="s">
        <v>173</v>
      </c>
      <c r="T119" t="s">
        <v>30</v>
      </c>
      <c r="U119" t="s">
        <v>31</v>
      </c>
      <c r="V119" t="s">
        <v>32</v>
      </c>
    </row>
    <row r="120" spans="1:24" x14ac:dyDescent="0.2">
      <c r="A120" t="s">
        <v>23</v>
      </c>
      <c r="B120">
        <v>1337</v>
      </c>
      <c r="D120">
        <v>93061</v>
      </c>
      <c r="E120" t="s">
        <v>24</v>
      </c>
      <c r="F120" t="s">
        <v>25</v>
      </c>
      <c r="G120" t="s">
        <v>26</v>
      </c>
      <c r="H120" t="s">
        <v>157</v>
      </c>
      <c r="I120" t="s">
        <v>120</v>
      </c>
      <c r="J120">
        <v>1</v>
      </c>
      <c r="K120">
        <v>1</v>
      </c>
      <c r="L120">
        <v>1</v>
      </c>
      <c r="M120">
        <v>1</v>
      </c>
      <c r="N120">
        <v>1</v>
      </c>
      <c r="O120">
        <v>1</v>
      </c>
      <c r="P120">
        <v>1</v>
      </c>
      <c r="Q120">
        <v>3</v>
      </c>
      <c r="S120" t="s">
        <v>173</v>
      </c>
      <c r="T120" t="s">
        <v>30</v>
      </c>
      <c r="U120" t="s">
        <v>31</v>
      </c>
      <c r="V120" t="s">
        <v>32</v>
      </c>
    </row>
    <row r="121" spans="1:24" x14ac:dyDescent="0.2">
      <c r="A121" t="s">
        <v>23</v>
      </c>
      <c r="B121">
        <v>1310</v>
      </c>
      <c r="D121">
        <v>93064</v>
      </c>
      <c r="E121" t="s">
        <v>24</v>
      </c>
      <c r="F121" t="s">
        <v>25</v>
      </c>
      <c r="G121" t="s">
        <v>26</v>
      </c>
      <c r="H121" t="s">
        <v>120</v>
      </c>
      <c r="I121" t="s">
        <v>120</v>
      </c>
      <c r="J121">
        <v>1</v>
      </c>
      <c r="K121">
        <v>1</v>
      </c>
      <c r="L121">
        <v>1</v>
      </c>
      <c r="M121">
        <v>1</v>
      </c>
      <c r="N121">
        <v>1</v>
      </c>
      <c r="O121">
        <v>1</v>
      </c>
      <c r="P121">
        <v>1</v>
      </c>
      <c r="Q121">
        <v>1</v>
      </c>
      <c r="S121" t="s">
        <v>65</v>
      </c>
      <c r="T121" t="s">
        <v>111</v>
      </c>
      <c r="U121" t="s">
        <v>31</v>
      </c>
      <c r="X121" t="s">
        <v>97</v>
      </c>
    </row>
    <row r="122" spans="1:24" x14ac:dyDescent="0.2">
      <c r="A122" t="s">
        <v>23</v>
      </c>
      <c r="B122">
        <v>1359</v>
      </c>
      <c r="D122">
        <v>105435</v>
      </c>
      <c r="E122" t="s">
        <v>24</v>
      </c>
      <c r="F122" t="s">
        <v>25</v>
      </c>
      <c r="G122" t="s">
        <v>175</v>
      </c>
      <c r="H122" t="s">
        <v>176</v>
      </c>
      <c r="I122" t="s">
        <v>120</v>
      </c>
      <c r="J122">
        <v>1</v>
      </c>
      <c r="K122">
        <v>1</v>
      </c>
      <c r="L122">
        <v>1</v>
      </c>
      <c r="M122">
        <v>1</v>
      </c>
      <c r="N122">
        <v>1</v>
      </c>
      <c r="O122">
        <v>2</v>
      </c>
      <c r="P122">
        <v>2</v>
      </c>
      <c r="Q122">
        <v>3</v>
      </c>
      <c r="S122" t="s">
        <v>177</v>
      </c>
      <c r="T122" t="s">
        <v>178</v>
      </c>
      <c r="U122" t="s">
        <v>31</v>
      </c>
      <c r="V122" t="s">
        <v>43</v>
      </c>
      <c r="W122" t="s">
        <v>179</v>
      </c>
      <c r="X122" t="s">
        <v>115</v>
      </c>
    </row>
    <row r="123" spans="1:24" x14ac:dyDescent="0.2">
      <c r="A123" t="s">
        <v>23</v>
      </c>
      <c r="B123">
        <v>1372</v>
      </c>
      <c r="D123" t="s">
        <v>116</v>
      </c>
      <c r="E123" t="s">
        <v>24</v>
      </c>
      <c r="F123" t="s">
        <v>25</v>
      </c>
      <c r="G123" t="s">
        <v>26</v>
      </c>
      <c r="H123" t="s">
        <v>158</v>
      </c>
      <c r="I123" t="s">
        <v>120</v>
      </c>
      <c r="J123">
        <v>2</v>
      </c>
      <c r="K123">
        <v>1</v>
      </c>
      <c r="L123">
        <v>1</v>
      </c>
      <c r="M123">
        <v>1</v>
      </c>
      <c r="N123">
        <v>1</v>
      </c>
      <c r="O123">
        <v>1</v>
      </c>
      <c r="P123">
        <v>1</v>
      </c>
      <c r="Q123">
        <v>2</v>
      </c>
      <c r="S123" t="s">
        <v>42</v>
      </c>
      <c r="T123" t="s">
        <v>30</v>
      </c>
      <c r="U123" t="s">
        <v>31</v>
      </c>
    </row>
    <row r="124" spans="1:24" x14ac:dyDescent="0.2">
      <c r="A124" t="s">
        <v>23</v>
      </c>
      <c r="B124">
        <v>1372</v>
      </c>
      <c r="D124" t="s">
        <v>116</v>
      </c>
      <c r="E124" t="s">
        <v>24</v>
      </c>
      <c r="F124" t="s">
        <v>25</v>
      </c>
      <c r="G124" t="s">
        <v>26</v>
      </c>
      <c r="H124" t="s">
        <v>159</v>
      </c>
      <c r="I124" t="s">
        <v>120</v>
      </c>
      <c r="J124">
        <v>2</v>
      </c>
      <c r="K124">
        <v>1</v>
      </c>
      <c r="L124">
        <v>1</v>
      </c>
      <c r="M124">
        <v>2</v>
      </c>
      <c r="N124">
        <v>1</v>
      </c>
      <c r="O124">
        <v>1</v>
      </c>
      <c r="P124">
        <v>1</v>
      </c>
      <c r="Q124">
        <v>2</v>
      </c>
      <c r="S124" t="s">
        <v>42</v>
      </c>
      <c r="T124" t="s">
        <v>30</v>
      </c>
      <c r="U124" t="s">
        <v>31</v>
      </c>
      <c r="V124" t="s">
        <v>32</v>
      </c>
      <c r="X124" t="s">
        <v>59</v>
      </c>
    </row>
    <row r="125" spans="1:24" x14ac:dyDescent="0.2">
      <c r="A125" t="s">
        <v>23</v>
      </c>
      <c r="B125">
        <v>157</v>
      </c>
      <c r="D125">
        <v>1602</v>
      </c>
      <c r="E125" t="s">
        <v>24</v>
      </c>
      <c r="F125" t="s">
        <v>25</v>
      </c>
      <c r="G125" t="s">
        <v>26</v>
      </c>
      <c r="H125" t="s">
        <v>180</v>
      </c>
      <c r="I125" t="s">
        <v>181</v>
      </c>
      <c r="J125">
        <v>2</v>
      </c>
      <c r="K125">
        <v>1</v>
      </c>
      <c r="L125">
        <v>2</v>
      </c>
      <c r="M125">
        <v>1</v>
      </c>
      <c r="N125">
        <v>1</v>
      </c>
      <c r="O125">
        <v>1</v>
      </c>
      <c r="P125">
        <v>1</v>
      </c>
      <c r="Q125">
        <v>2</v>
      </c>
      <c r="S125" t="s">
        <v>42</v>
      </c>
      <c r="T125" t="s">
        <v>30</v>
      </c>
      <c r="U125" t="s">
        <v>31</v>
      </c>
    </row>
    <row r="126" spans="1:24" x14ac:dyDescent="0.2">
      <c r="A126" t="s">
        <v>23</v>
      </c>
      <c r="B126">
        <v>157</v>
      </c>
      <c r="D126">
        <v>1602</v>
      </c>
      <c r="E126" t="s">
        <v>24</v>
      </c>
      <c r="F126" t="s">
        <v>25</v>
      </c>
      <c r="G126" t="s">
        <v>26</v>
      </c>
      <c r="H126" t="s">
        <v>182</v>
      </c>
      <c r="I126" t="s">
        <v>181</v>
      </c>
      <c r="J126">
        <v>2</v>
      </c>
      <c r="K126">
        <v>1</v>
      </c>
      <c r="L126">
        <v>2</v>
      </c>
      <c r="M126">
        <v>1</v>
      </c>
      <c r="N126">
        <v>1</v>
      </c>
      <c r="O126">
        <v>1</v>
      </c>
      <c r="P126">
        <v>1</v>
      </c>
      <c r="Q126">
        <v>2</v>
      </c>
      <c r="S126" t="s">
        <v>42</v>
      </c>
      <c r="T126" t="s">
        <v>30</v>
      </c>
      <c r="U126" t="s">
        <v>31</v>
      </c>
    </row>
    <row r="127" spans="1:24" x14ac:dyDescent="0.2">
      <c r="A127" t="s">
        <v>23</v>
      </c>
      <c r="B127">
        <v>157</v>
      </c>
      <c r="D127">
        <v>1602</v>
      </c>
      <c r="E127" t="s">
        <v>24</v>
      </c>
      <c r="F127" t="s">
        <v>25</v>
      </c>
      <c r="G127" t="s">
        <v>26</v>
      </c>
      <c r="H127" t="s">
        <v>183</v>
      </c>
      <c r="I127" t="s">
        <v>181</v>
      </c>
      <c r="J127">
        <v>2</v>
      </c>
      <c r="K127">
        <v>1</v>
      </c>
      <c r="L127">
        <v>2</v>
      </c>
      <c r="M127">
        <v>1</v>
      </c>
      <c r="N127">
        <v>1</v>
      </c>
      <c r="O127">
        <v>1</v>
      </c>
      <c r="P127">
        <v>2</v>
      </c>
      <c r="Q127">
        <v>2</v>
      </c>
      <c r="S127" t="s">
        <v>42</v>
      </c>
      <c r="T127" t="s">
        <v>30</v>
      </c>
      <c r="U127" t="s">
        <v>31</v>
      </c>
    </row>
    <row r="128" spans="1:24" x14ac:dyDescent="0.2">
      <c r="A128" t="s">
        <v>23</v>
      </c>
      <c r="B128">
        <v>1361</v>
      </c>
      <c r="D128">
        <v>1626</v>
      </c>
      <c r="E128" t="s">
        <v>24</v>
      </c>
      <c r="F128" t="s">
        <v>25</v>
      </c>
      <c r="G128" t="s">
        <v>26</v>
      </c>
      <c r="H128" t="s">
        <v>181</v>
      </c>
      <c r="I128" t="s">
        <v>181</v>
      </c>
      <c r="J128">
        <v>2</v>
      </c>
      <c r="K128">
        <v>1</v>
      </c>
      <c r="L128">
        <v>2</v>
      </c>
      <c r="M128">
        <v>2</v>
      </c>
      <c r="N128">
        <v>2</v>
      </c>
      <c r="O128">
        <v>2</v>
      </c>
      <c r="P128">
        <v>1</v>
      </c>
      <c r="Q128">
        <v>1</v>
      </c>
      <c r="S128" t="s">
        <v>42</v>
      </c>
      <c r="T128" t="s">
        <v>30</v>
      </c>
      <c r="U128" t="s">
        <v>31</v>
      </c>
    </row>
    <row r="129" spans="1:24" x14ac:dyDescent="0.2">
      <c r="A129" t="s">
        <v>23</v>
      </c>
      <c r="B129">
        <v>148</v>
      </c>
      <c r="D129">
        <v>1635</v>
      </c>
      <c r="E129" t="s">
        <v>24</v>
      </c>
      <c r="F129" t="s">
        <v>25</v>
      </c>
      <c r="G129" t="s">
        <v>26</v>
      </c>
      <c r="H129" t="s">
        <v>181</v>
      </c>
      <c r="I129" t="s">
        <v>181</v>
      </c>
      <c r="J129">
        <v>1</v>
      </c>
      <c r="K129">
        <v>1</v>
      </c>
      <c r="L129">
        <v>1</v>
      </c>
      <c r="M129">
        <v>2</v>
      </c>
      <c r="N129">
        <v>2</v>
      </c>
      <c r="O129">
        <v>2</v>
      </c>
      <c r="P129">
        <v>1</v>
      </c>
      <c r="Q129">
        <v>2</v>
      </c>
      <c r="S129" t="s">
        <v>42</v>
      </c>
      <c r="T129" t="s">
        <v>30</v>
      </c>
      <c r="U129" t="s">
        <v>31</v>
      </c>
      <c r="V129" t="s">
        <v>57</v>
      </c>
      <c r="W129" t="s">
        <v>184</v>
      </c>
      <c r="X129" t="s">
        <v>50</v>
      </c>
    </row>
    <row r="130" spans="1:24" x14ac:dyDescent="0.2">
      <c r="A130" t="s">
        <v>23</v>
      </c>
      <c r="B130">
        <v>1333</v>
      </c>
      <c r="D130">
        <v>11693</v>
      </c>
      <c r="E130" t="s">
        <v>24</v>
      </c>
      <c r="F130" t="s">
        <v>25</v>
      </c>
      <c r="G130" t="s">
        <v>26</v>
      </c>
      <c r="H130" t="s">
        <v>185</v>
      </c>
      <c r="I130" t="s">
        <v>181</v>
      </c>
      <c r="J130">
        <v>1</v>
      </c>
      <c r="K130">
        <v>1</v>
      </c>
      <c r="L130">
        <v>1</v>
      </c>
      <c r="M130">
        <v>1</v>
      </c>
      <c r="N130">
        <v>1</v>
      </c>
      <c r="O130">
        <v>1</v>
      </c>
      <c r="P130">
        <v>1</v>
      </c>
      <c r="Q130">
        <v>1</v>
      </c>
      <c r="U130" t="s">
        <v>31</v>
      </c>
    </row>
    <row r="131" spans="1:24" x14ac:dyDescent="0.2">
      <c r="A131" t="s">
        <v>23</v>
      </c>
      <c r="B131">
        <v>1333</v>
      </c>
      <c r="D131">
        <v>11693</v>
      </c>
      <c r="E131" t="s">
        <v>24</v>
      </c>
      <c r="F131" t="s">
        <v>25</v>
      </c>
      <c r="G131" t="s">
        <v>26</v>
      </c>
      <c r="H131" t="s">
        <v>186</v>
      </c>
      <c r="I131" t="s">
        <v>181</v>
      </c>
      <c r="J131">
        <v>1</v>
      </c>
      <c r="K131">
        <v>2</v>
      </c>
      <c r="L131">
        <v>1</v>
      </c>
      <c r="M131">
        <v>1</v>
      </c>
      <c r="N131">
        <v>1</v>
      </c>
      <c r="O131">
        <v>1</v>
      </c>
      <c r="P131">
        <v>1</v>
      </c>
      <c r="Q131">
        <v>1</v>
      </c>
      <c r="U131" t="s">
        <v>31</v>
      </c>
    </row>
    <row r="132" spans="1:24" x14ac:dyDescent="0.2">
      <c r="A132" t="s">
        <v>23</v>
      </c>
      <c r="B132">
        <v>1333</v>
      </c>
      <c r="D132">
        <v>11693</v>
      </c>
      <c r="E132" t="s">
        <v>24</v>
      </c>
      <c r="F132" t="s">
        <v>25</v>
      </c>
      <c r="G132" t="s">
        <v>26</v>
      </c>
      <c r="H132" t="s">
        <v>187</v>
      </c>
      <c r="I132" t="s">
        <v>181</v>
      </c>
      <c r="J132">
        <v>1</v>
      </c>
      <c r="K132">
        <v>1</v>
      </c>
      <c r="L132">
        <v>1</v>
      </c>
      <c r="M132">
        <v>1</v>
      </c>
      <c r="N132">
        <v>1</v>
      </c>
      <c r="O132">
        <v>1</v>
      </c>
      <c r="P132">
        <v>1</v>
      </c>
      <c r="Q132">
        <v>2</v>
      </c>
      <c r="U132" t="s">
        <v>31</v>
      </c>
    </row>
    <row r="133" spans="1:24" x14ac:dyDescent="0.2">
      <c r="A133" t="s">
        <v>23</v>
      </c>
      <c r="B133">
        <v>1333</v>
      </c>
      <c r="D133">
        <v>11693</v>
      </c>
      <c r="E133" t="s">
        <v>24</v>
      </c>
      <c r="F133" t="s">
        <v>25</v>
      </c>
      <c r="G133" t="s">
        <v>26</v>
      </c>
      <c r="H133" t="s">
        <v>188</v>
      </c>
      <c r="I133" t="s">
        <v>181</v>
      </c>
      <c r="J133">
        <v>1</v>
      </c>
      <c r="K133">
        <v>2</v>
      </c>
      <c r="L133">
        <v>1</v>
      </c>
      <c r="M133">
        <v>1</v>
      </c>
      <c r="N133">
        <v>1</v>
      </c>
      <c r="O133">
        <v>1</v>
      </c>
      <c r="P133">
        <v>1</v>
      </c>
      <c r="Q133">
        <v>3</v>
      </c>
      <c r="U133" t="s">
        <v>31</v>
      </c>
    </row>
    <row r="134" spans="1:24" x14ac:dyDescent="0.2">
      <c r="A134" t="s">
        <v>23</v>
      </c>
      <c r="B134">
        <v>1333</v>
      </c>
      <c r="D134">
        <v>11693</v>
      </c>
      <c r="E134" t="s">
        <v>24</v>
      </c>
      <c r="F134" t="s">
        <v>25</v>
      </c>
      <c r="G134" t="s">
        <v>26</v>
      </c>
      <c r="H134" t="s">
        <v>189</v>
      </c>
      <c r="I134" t="s">
        <v>181</v>
      </c>
      <c r="J134">
        <v>1</v>
      </c>
      <c r="K134">
        <v>2</v>
      </c>
      <c r="L134">
        <v>1</v>
      </c>
      <c r="M134">
        <v>1</v>
      </c>
      <c r="N134">
        <v>1</v>
      </c>
      <c r="O134">
        <v>1</v>
      </c>
      <c r="P134">
        <v>1</v>
      </c>
      <c r="Q134">
        <v>1</v>
      </c>
      <c r="U134" t="s">
        <v>31</v>
      </c>
    </row>
    <row r="135" spans="1:24" x14ac:dyDescent="0.2">
      <c r="A135" t="s">
        <v>23</v>
      </c>
      <c r="B135">
        <v>1333</v>
      </c>
      <c r="D135">
        <v>11693</v>
      </c>
      <c r="E135" t="s">
        <v>24</v>
      </c>
      <c r="F135" t="s">
        <v>25</v>
      </c>
      <c r="G135" t="s">
        <v>26</v>
      </c>
      <c r="H135" t="s">
        <v>190</v>
      </c>
      <c r="I135" t="s">
        <v>181</v>
      </c>
      <c r="J135">
        <v>1</v>
      </c>
      <c r="K135">
        <v>1</v>
      </c>
      <c r="L135">
        <v>1</v>
      </c>
      <c r="M135">
        <v>1</v>
      </c>
      <c r="N135">
        <v>1</v>
      </c>
      <c r="O135">
        <v>1</v>
      </c>
      <c r="P135">
        <v>1</v>
      </c>
      <c r="Q135">
        <v>1</v>
      </c>
      <c r="U135" t="s">
        <v>31</v>
      </c>
    </row>
    <row r="136" spans="1:24" x14ac:dyDescent="0.2">
      <c r="A136" t="s">
        <v>23</v>
      </c>
      <c r="B136">
        <v>1333</v>
      </c>
      <c r="D136">
        <v>11693</v>
      </c>
      <c r="E136" t="s">
        <v>24</v>
      </c>
      <c r="F136" t="s">
        <v>25</v>
      </c>
      <c r="G136" t="s">
        <v>26</v>
      </c>
      <c r="H136" t="s">
        <v>191</v>
      </c>
      <c r="I136" t="s">
        <v>181</v>
      </c>
      <c r="J136">
        <v>1</v>
      </c>
      <c r="K136">
        <v>2</v>
      </c>
      <c r="L136">
        <v>1</v>
      </c>
      <c r="M136">
        <v>1</v>
      </c>
      <c r="N136">
        <v>1</v>
      </c>
      <c r="O136">
        <v>1</v>
      </c>
      <c r="P136">
        <v>1</v>
      </c>
      <c r="Q136">
        <v>2</v>
      </c>
      <c r="U136" t="s">
        <v>31</v>
      </c>
    </row>
    <row r="137" spans="1:24" x14ac:dyDescent="0.2">
      <c r="A137" t="s">
        <v>23</v>
      </c>
      <c r="B137">
        <v>1333</v>
      </c>
      <c r="D137">
        <v>11693</v>
      </c>
      <c r="E137" t="s">
        <v>24</v>
      </c>
      <c r="F137" t="s">
        <v>25</v>
      </c>
      <c r="G137" t="s">
        <v>26</v>
      </c>
      <c r="H137" t="s">
        <v>192</v>
      </c>
      <c r="I137" t="s">
        <v>181</v>
      </c>
      <c r="J137">
        <v>1</v>
      </c>
      <c r="K137">
        <v>1</v>
      </c>
      <c r="L137">
        <v>1</v>
      </c>
      <c r="M137">
        <v>1</v>
      </c>
      <c r="N137">
        <v>2</v>
      </c>
      <c r="O137">
        <v>2</v>
      </c>
      <c r="P137">
        <v>1</v>
      </c>
      <c r="Q137">
        <v>2</v>
      </c>
      <c r="U137" t="s">
        <v>31</v>
      </c>
    </row>
    <row r="138" spans="1:24" x14ac:dyDescent="0.2">
      <c r="A138" t="s">
        <v>23</v>
      </c>
      <c r="B138">
        <v>1333</v>
      </c>
      <c r="D138">
        <v>11693</v>
      </c>
      <c r="E138" t="s">
        <v>24</v>
      </c>
      <c r="F138" t="s">
        <v>25</v>
      </c>
      <c r="G138" t="s">
        <v>26</v>
      </c>
      <c r="H138" t="s">
        <v>193</v>
      </c>
      <c r="I138" t="s">
        <v>181</v>
      </c>
      <c r="J138">
        <v>1</v>
      </c>
      <c r="K138">
        <v>1</v>
      </c>
      <c r="L138">
        <v>1</v>
      </c>
      <c r="M138">
        <v>1</v>
      </c>
      <c r="N138">
        <v>1</v>
      </c>
      <c r="O138">
        <v>1</v>
      </c>
      <c r="P138">
        <v>1</v>
      </c>
      <c r="Q138">
        <v>1</v>
      </c>
      <c r="U138" t="s">
        <v>31</v>
      </c>
    </row>
    <row r="139" spans="1:24" x14ac:dyDescent="0.2">
      <c r="A139" t="s">
        <v>23</v>
      </c>
      <c r="B139">
        <v>1333</v>
      </c>
      <c r="D139">
        <v>11693</v>
      </c>
      <c r="E139" t="s">
        <v>24</v>
      </c>
      <c r="F139" t="s">
        <v>25</v>
      </c>
      <c r="G139" t="s">
        <v>26</v>
      </c>
      <c r="H139" t="s">
        <v>194</v>
      </c>
      <c r="I139" t="s">
        <v>181</v>
      </c>
      <c r="J139">
        <v>1</v>
      </c>
      <c r="K139">
        <v>1</v>
      </c>
      <c r="L139">
        <v>1</v>
      </c>
      <c r="M139">
        <v>1</v>
      </c>
      <c r="N139">
        <v>1</v>
      </c>
      <c r="O139">
        <v>1</v>
      </c>
      <c r="P139">
        <v>1</v>
      </c>
      <c r="Q139">
        <v>1</v>
      </c>
      <c r="U139" t="s">
        <v>31</v>
      </c>
    </row>
    <row r="140" spans="1:24" x14ac:dyDescent="0.2">
      <c r="A140" t="s">
        <v>23</v>
      </c>
      <c r="B140">
        <v>1333</v>
      </c>
      <c r="D140">
        <v>11693</v>
      </c>
      <c r="E140" t="s">
        <v>24</v>
      </c>
      <c r="F140" t="s">
        <v>25</v>
      </c>
      <c r="G140" t="s">
        <v>26</v>
      </c>
      <c r="H140" t="s">
        <v>195</v>
      </c>
      <c r="I140" t="s">
        <v>181</v>
      </c>
      <c r="J140">
        <v>1</v>
      </c>
      <c r="K140">
        <v>1</v>
      </c>
      <c r="L140">
        <v>1</v>
      </c>
      <c r="M140">
        <v>1</v>
      </c>
      <c r="N140">
        <v>1</v>
      </c>
      <c r="O140">
        <v>1</v>
      </c>
      <c r="P140">
        <v>1</v>
      </c>
      <c r="Q140">
        <v>1</v>
      </c>
      <c r="U140" t="s">
        <v>31</v>
      </c>
    </row>
    <row r="141" spans="1:24" x14ac:dyDescent="0.2">
      <c r="A141" t="s">
        <v>23</v>
      </c>
      <c r="B141">
        <v>1341</v>
      </c>
      <c r="D141">
        <v>12353</v>
      </c>
      <c r="E141" t="s">
        <v>24</v>
      </c>
      <c r="F141" t="s">
        <v>25</v>
      </c>
      <c r="G141" t="s">
        <v>26</v>
      </c>
      <c r="H141" t="s">
        <v>196</v>
      </c>
      <c r="I141" t="s">
        <v>181</v>
      </c>
      <c r="J141">
        <v>1</v>
      </c>
      <c r="K141">
        <v>1</v>
      </c>
      <c r="L141">
        <v>1</v>
      </c>
      <c r="M141">
        <v>1</v>
      </c>
      <c r="N141">
        <v>1</v>
      </c>
      <c r="O141">
        <v>1</v>
      </c>
      <c r="P141">
        <v>1</v>
      </c>
      <c r="Q141">
        <v>1</v>
      </c>
      <c r="S141" t="s">
        <v>71</v>
      </c>
      <c r="T141" t="s">
        <v>197</v>
      </c>
      <c r="U141" t="s">
        <v>31</v>
      </c>
    </row>
    <row r="142" spans="1:24" x14ac:dyDescent="0.2">
      <c r="A142" t="s">
        <v>23</v>
      </c>
      <c r="B142">
        <v>1341</v>
      </c>
      <c r="D142">
        <v>12353</v>
      </c>
      <c r="E142" t="s">
        <v>24</v>
      </c>
      <c r="F142" t="s">
        <v>25</v>
      </c>
      <c r="G142" t="s">
        <v>26</v>
      </c>
      <c r="H142" t="s">
        <v>198</v>
      </c>
      <c r="I142" t="s">
        <v>181</v>
      </c>
      <c r="J142">
        <v>2</v>
      </c>
      <c r="K142">
        <v>1</v>
      </c>
      <c r="L142">
        <v>2</v>
      </c>
      <c r="M142">
        <v>1</v>
      </c>
      <c r="N142">
        <v>1</v>
      </c>
      <c r="O142">
        <v>1</v>
      </c>
      <c r="P142">
        <v>1</v>
      </c>
      <c r="Q142">
        <v>1</v>
      </c>
      <c r="S142" t="s">
        <v>71</v>
      </c>
      <c r="T142" t="s">
        <v>199</v>
      </c>
      <c r="U142" t="s">
        <v>31</v>
      </c>
    </row>
    <row r="143" spans="1:24" x14ac:dyDescent="0.2">
      <c r="A143" t="s">
        <v>23</v>
      </c>
      <c r="B143">
        <v>1341</v>
      </c>
      <c r="D143">
        <v>12353</v>
      </c>
      <c r="E143" t="s">
        <v>24</v>
      </c>
      <c r="F143" t="s">
        <v>25</v>
      </c>
      <c r="G143" t="s">
        <v>26</v>
      </c>
      <c r="H143" t="s">
        <v>200</v>
      </c>
      <c r="I143" t="s">
        <v>181</v>
      </c>
      <c r="J143">
        <v>1</v>
      </c>
      <c r="K143">
        <v>1</v>
      </c>
      <c r="L143">
        <v>1</v>
      </c>
      <c r="M143">
        <v>1</v>
      </c>
      <c r="N143">
        <v>1</v>
      </c>
      <c r="O143">
        <v>1</v>
      </c>
      <c r="P143">
        <v>1</v>
      </c>
      <c r="Q143">
        <v>1</v>
      </c>
      <c r="S143" t="s">
        <v>71</v>
      </c>
      <c r="T143" t="s">
        <v>201</v>
      </c>
      <c r="U143" t="s">
        <v>31</v>
      </c>
    </row>
    <row r="144" spans="1:24" x14ac:dyDescent="0.2">
      <c r="A144" t="s">
        <v>23</v>
      </c>
      <c r="B144">
        <v>1341</v>
      </c>
      <c r="D144">
        <v>12353</v>
      </c>
      <c r="E144" t="s">
        <v>24</v>
      </c>
      <c r="F144" t="s">
        <v>25</v>
      </c>
      <c r="G144" t="s">
        <v>26</v>
      </c>
      <c r="H144" t="s">
        <v>189</v>
      </c>
      <c r="I144" t="s">
        <v>181</v>
      </c>
      <c r="J144">
        <v>2</v>
      </c>
      <c r="K144">
        <v>1</v>
      </c>
      <c r="L144">
        <v>2</v>
      </c>
      <c r="M144">
        <v>1</v>
      </c>
      <c r="N144">
        <v>1</v>
      </c>
      <c r="O144">
        <v>1</v>
      </c>
      <c r="P144">
        <v>1</v>
      </c>
      <c r="Q144">
        <v>1</v>
      </c>
      <c r="S144" t="s">
        <v>71</v>
      </c>
      <c r="T144" t="s">
        <v>202</v>
      </c>
      <c r="U144" t="s">
        <v>31</v>
      </c>
    </row>
    <row r="145" spans="1:24" x14ac:dyDescent="0.2">
      <c r="A145" t="s">
        <v>23</v>
      </c>
      <c r="B145">
        <v>1318</v>
      </c>
      <c r="D145">
        <v>12673</v>
      </c>
      <c r="E145" t="s">
        <v>24</v>
      </c>
      <c r="F145" t="s">
        <v>25</v>
      </c>
      <c r="G145" t="s">
        <v>26</v>
      </c>
      <c r="H145" t="s">
        <v>203</v>
      </c>
      <c r="I145" t="s">
        <v>181</v>
      </c>
      <c r="J145">
        <v>1</v>
      </c>
      <c r="K145">
        <v>1</v>
      </c>
      <c r="L145">
        <v>1</v>
      </c>
      <c r="M145">
        <v>1</v>
      </c>
      <c r="N145">
        <v>1</v>
      </c>
      <c r="O145">
        <v>1</v>
      </c>
      <c r="P145">
        <v>1</v>
      </c>
      <c r="Q145">
        <v>1</v>
      </c>
      <c r="S145" t="s">
        <v>65</v>
      </c>
      <c r="T145" t="s">
        <v>52</v>
      </c>
      <c r="U145" t="s">
        <v>31</v>
      </c>
      <c r="V145" t="s">
        <v>43</v>
      </c>
      <c r="W145" t="s">
        <v>204</v>
      </c>
      <c r="X145" t="s">
        <v>97</v>
      </c>
    </row>
    <row r="146" spans="1:24" x14ac:dyDescent="0.2">
      <c r="A146" t="s">
        <v>23</v>
      </c>
      <c r="B146">
        <v>1318</v>
      </c>
      <c r="D146">
        <v>12673</v>
      </c>
      <c r="E146" t="s">
        <v>24</v>
      </c>
      <c r="F146" t="s">
        <v>25</v>
      </c>
      <c r="G146" t="s">
        <v>26</v>
      </c>
      <c r="H146" t="s">
        <v>205</v>
      </c>
      <c r="I146" t="s">
        <v>181</v>
      </c>
      <c r="J146">
        <v>1</v>
      </c>
      <c r="K146">
        <v>2</v>
      </c>
      <c r="L146">
        <v>1</v>
      </c>
      <c r="M146">
        <v>1</v>
      </c>
      <c r="N146">
        <v>1</v>
      </c>
      <c r="O146">
        <v>1</v>
      </c>
      <c r="P146">
        <v>1</v>
      </c>
      <c r="Q146">
        <v>2</v>
      </c>
      <c r="S146" t="s">
        <v>65</v>
      </c>
      <c r="T146" t="s">
        <v>52</v>
      </c>
      <c r="U146" t="s">
        <v>31</v>
      </c>
    </row>
    <row r="147" spans="1:24" x14ac:dyDescent="0.2">
      <c r="A147" t="s">
        <v>23</v>
      </c>
      <c r="B147">
        <v>1318</v>
      </c>
      <c r="D147">
        <v>12673</v>
      </c>
      <c r="E147" t="s">
        <v>24</v>
      </c>
      <c r="F147" t="s">
        <v>25</v>
      </c>
      <c r="G147" t="s">
        <v>26</v>
      </c>
      <c r="H147" t="s">
        <v>206</v>
      </c>
      <c r="I147" t="s">
        <v>181</v>
      </c>
      <c r="J147">
        <v>1</v>
      </c>
      <c r="K147">
        <v>1</v>
      </c>
      <c r="L147">
        <v>1</v>
      </c>
      <c r="M147">
        <v>1</v>
      </c>
      <c r="N147">
        <v>1</v>
      </c>
      <c r="O147">
        <v>1</v>
      </c>
      <c r="P147">
        <v>1</v>
      </c>
      <c r="Q147">
        <v>1</v>
      </c>
      <c r="S147" t="s">
        <v>65</v>
      </c>
      <c r="T147" t="s">
        <v>52</v>
      </c>
      <c r="U147" t="s">
        <v>31</v>
      </c>
    </row>
    <row r="148" spans="1:24" x14ac:dyDescent="0.2">
      <c r="A148" t="s">
        <v>23</v>
      </c>
      <c r="B148">
        <v>1318</v>
      </c>
      <c r="D148">
        <v>12673</v>
      </c>
      <c r="E148" t="s">
        <v>24</v>
      </c>
      <c r="F148" t="s">
        <v>25</v>
      </c>
      <c r="G148" t="s">
        <v>26</v>
      </c>
      <c r="H148" t="s">
        <v>207</v>
      </c>
      <c r="I148" t="s">
        <v>181</v>
      </c>
      <c r="J148">
        <v>1</v>
      </c>
      <c r="K148">
        <v>2</v>
      </c>
      <c r="L148">
        <v>1</v>
      </c>
      <c r="M148">
        <v>1</v>
      </c>
      <c r="N148">
        <v>1</v>
      </c>
      <c r="O148">
        <v>1</v>
      </c>
      <c r="P148">
        <v>1</v>
      </c>
      <c r="Q148">
        <v>1</v>
      </c>
      <c r="S148" t="s">
        <v>65</v>
      </c>
      <c r="T148" t="s">
        <v>52</v>
      </c>
      <c r="U148" t="s">
        <v>31</v>
      </c>
    </row>
    <row r="149" spans="1:24" x14ac:dyDescent="0.2">
      <c r="A149" t="s">
        <v>23</v>
      </c>
      <c r="B149">
        <v>1318</v>
      </c>
      <c r="D149">
        <v>12673</v>
      </c>
      <c r="E149" t="s">
        <v>24</v>
      </c>
      <c r="F149" t="s">
        <v>25</v>
      </c>
      <c r="G149" t="s">
        <v>26</v>
      </c>
      <c r="H149" t="s">
        <v>193</v>
      </c>
      <c r="I149" t="s">
        <v>181</v>
      </c>
      <c r="J149">
        <v>1</v>
      </c>
      <c r="K149">
        <v>2</v>
      </c>
      <c r="L149">
        <v>1</v>
      </c>
      <c r="M149">
        <v>1</v>
      </c>
      <c r="N149">
        <v>1</v>
      </c>
      <c r="O149">
        <v>1</v>
      </c>
      <c r="P149">
        <v>1</v>
      </c>
      <c r="Q149">
        <v>1</v>
      </c>
      <c r="S149" t="s">
        <v>65</v>
      </c>
      <c r="T149" t="s">
        <v>52</v>
      </c>
      <c r="U149" t="s">
        <v>31</v>
      </c>
    </row>
    <row r="150" spans="1:24" x14ac:dyDescent="0.2">
      <c r="A150" t="s">
        <v>23</v>
      </c>
      <c r="B150">
        <v>1318</v>
      </c>
      <c r="D150">
        <v>12673</v>
      </c>
      <c r="E150" t="s">
        <v>24</v>
      </c>
      <c r="F150" t="s">
        <v>25</v>
      </c>
      <c r="G150" t="s">
        <v>26</v>
      </c>
      <c r="H150" t="s">
        <v>208</v>
      </c>
      <c r="I150" t="s">
        <v>181</v>
      </c>
      <c r="J150">
        <v>1</v>
      </c>
      <c r="K150">
        <v>2</v>
      </c>
      <c r="L150">
        <v>1</v>
      </c>
      <c r="M150">
        <v>1</v>
      </c>
      <c r="N150">
        <v>1</v>
      </c>
      <c r="O150">
        <v>1</v>
      </c>
      <c r="P150">
        <v>1</v>
      </c>
      <c r="Q150">
        <v>1</v>
      </c>
      <c r="S150" t="s">
        <v>65</v>
      </c>
      <c r="T150" t="s">
        <v>52</v>
      </c>
      <c r="U150" t="s">
        <v>31</v>
      </c>
    </row>
    <row r="151" spans="1:24" x14ac:dyDescent="0.2">
      <c r="A151" t="s">
        <v>23</v>
      </c>
      <c r="B151">
        <v>189</v>
      </c>
      <c r="D151">
        <v>12675</v>
      </c>
      <c r="E151" t="s">
        <v>24</v>
      </c>
      <c r="F151" t="s">
        <v>25</v>
      </c>
      <c r="G151" t="s">
        <v>26</v>
      </c>
      <c r="H151" t="s">
        <v>209</v>
      </c>
      <c r="I151" t="s">
        <v>181</v>
      </c>
      <c r="J151">
        <v>1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v>1</v>
      </c>
      <c r="S151" t="s">
        <v>98</v>
      </c>
      <c r="T151" t="s">
        <v>99</v>
      </c>
      <c r="U151" t="s">
        <v>31</v>
      </c>
      <c r="V151" t="s">
        <v>32</v>
      </c>
      <c r="X151" t="s">
        <v>100</v>
      </c>
    </row>
    <row r="152" spans="1:24" x14ac:dyDescent="0.2">
      <c r="A152" t="s">
        <v>23</v>
      </c>
      <c r="B152">
        <v>1310</v>
      </c>
      <c r="D152">
        <v>93064</v>
      </c>
      <c r="E152" t="s">
        <v>24</v>
      </c>
      <c r="F152" t="s">
        <v>25</v>
      </c>
      <c r="G152" t="s">
        <v>26</v>
      </c>
      <c r="H152" t="s">
        <v>210</v>
      </c>
      <c r="I152" t="s">
        <v>181</v>
      </c>
      <c r="J152">
        <v>2</v>
      </c>
      <c r="K152">
        <v>1</v>
      </c>
      <c r="L152">
        <v>2</v>
      </c>
      <c r="M152">
        <v>1</v>
      </c>
      <c r="N152">
        <v>1</v>
      </c>
      <c r="O152">
        <v>1</v>
      </c>
      <c r="P152">
        <v>1</v>
      </c>
      <c r="Q152">
        <v>1</v>
      </c>
      <c r="S152" t="s">
        <v>65</v>
      </c>
      <c r="T152" t="s">
        <v>111</v>
      </c>
      <c r="U152" t="s">
        <v>31</v>
      </c>
      <c r="X152" t="s">
        <v>97</v>
      </c>
    </row>
    <row r="153" spans="1:24" x14ac:dyDescent="0.2">
      <c r="A153" t="s">
        <v>23</v>
      </c>
      <c r="B153">
        <v>1310</v>
      </c>
      <c r="D153">
        <v>93064</v>
      </c>
      <c r="E153" t="s">
        <v>24</v>
      </c>
      <c r="F153" t="s">
        <v>25</v>
      </c>
      <c r="G153" t="s">
        <v>26</v>
      </c>
      <c r="H153" t="s">
        <v>211</v>
      </c>
      <c r="I153" t="s">
        <v>181</v>
      </c>
      <c r="J153">
        <v>1</v>
      </c>
      <c r="K153">
        <v>1</v>
      </c>
      <c r="L153">
        <v>1</v>
      </c>
      <c r="M153">
        <v>1</v>
      </c>
      <c r="N153">
        <v>1</v>
      </c>
      <c r="O153">
        <v>1</v>
      </c>
      <c r="P153">
        <v>1</v>
      </c>
      <c r="Q153">
        <v>1</v>
      </c>
      <c r="S153" t="s">
        <v>65</v>
      </c>
      <c r="T153" t="s">
        <v>111</v>
      </c>
      <c r="U153" t="s">
        <v>31</v>
      </c>
      <c r="X153" t="s">
        <v>97</v>
      </c>
    </row>
    <row r="154" spans="1:24" x14ac:dyDescent="0.2">
      <c r="A154" t="s">
        <v>23</v>
      </c>
      <c r="B154">
        <v>1310</v>
      </c>
      <c r="D154">
        <v>93064</v>
      </c>
      <c r="E154" t="s">
        <v>24</v>
      </c>
      <c r="F154" t="s">
        <v>25</v>
      </c>
      <c r="G154" t="s">
        <v>26</v>
      </c>
      <c r="H154" t="s">
        <v>212</v>
      </c>
      <c r="I154" t="s">
        <v>181</v>
      </c>
      <c r="J154">
        <v>1</v>
      </c>
      <c r="K154">
        <v>1</v>
      </c>
      <c r="L154">
        <v>1</v>
      </c>
      <c r="M154">
        <v>1</v>
      </c>
      <c r="N154">
        <v>1</v>
      </c>
      <c r="O154">
        <v>1</v>
      </c>
      <c r="P154">
        <v>1</v>
      </c>
      <c r="Q154">
        <v>1</v>
      </c>
      <c r="S154" t="s">
        <v>65</v>
      </c>
      <c r="T154" t="s">
        <v>111</v>
      </c>
      <c r="U154" t="s">
        <v>31</v>
      </c>
      <c r="V154" t="s">
        <v>43</v>
      </c>
      <c r="W154" t="s">
        <v>213</v>
      </c>
      <c r="X154" t="s">
        <v>97</v>
      </c>
    </row>
    <row r="155" spans="1:24" x14ac:dyDescent="0.2">
      <c r="A155" t="s">
        <v>23</v>
      </c>
      <c r="B155">
        <v>1310</v>
      </c>
      <c r="D155">
        <v>93064</v>
      </c>
      <c r="E155" t="s">
        <v>24</v>
      </c>
      <c r="F155" t="s">
        <v>25</v>
      </c>
      <c r="G155" t="s">
        <v>26</v>
      </c>
      <c r="H155" t="s">
        <v>214</v>
      </c>
      <c r="I155" t="s">
        <v>181</v>
      </c>
      <c r="J155">
        <v>2</v>
      </c>
      <c r="K155">
        <v>1</v>
      </c>
      <c r="L155">
        <v>2</v>
      </c>
      <c r="M155">
        <v>1</v>
      </c>
      <c r="N155">
        <v>1</v>
      </c>
      <c r="O155">
        <v>1</v>
      </c>
      <c r="P155">
        <v>1</v>
      </c>
      <c r="Q155">
        <v>1</v>
      </c>
      <c r="S155" t="s">
        <v>65</v>
      </c>
      <c r="T155" t="s">
        <v>111</v>
      </c>
      <c r="U155" t="s">
        <v>31</v>
      </c>
      <c r="X155" t="s">
        <v>97</v>
      </c>
    </row>
    <row r="156" spans="1:24" x14ac:dyDescent="0.2">
      <c r="A156" t="s">
        <v>23</v>
      </c>
      <c r="B156">
        <v>1373</v>
      </c>
      <c r="D156" t="s">
        <v>116</v>
      </c>
      <c r="E156" t="s">
        <v>24</v>
      </c>
      <c r="F156" t="s">
        <v>25</v>
      </c>
      <c r="G156" t="s">
        <v>26</v>
      </c>
      <c r="H156" t="s">
        <v>215</v>
      </c>
      <c r="I156" t="s">
        <v>181</v>
      </c>
      <c r="J156">
        <v>1</v>
      </c>
      <c r="K156">
        <v>1</v>
      </c>
      <c r="L156">
        <v>1</v>
      </c>
      <c r="M156">
        <v>1</v>
      </c>
      <c r="N156">
        <v>1</v>
      </c>
      <c r="O156">
        <v>1</v>
      </c>
      <c r="P156">
        <v>1</v>
      </c>
      <c r="Q156">
        <v>1</v>
      </c>
      <c r="S156" t="s">
        <v>42</v>
      </c>
      <c r="T156" t="s">
        <v>30</v>
      </c>
      <c r="U156" t="s">
        <v>31</v>
      </c>
      <c r="V156" t="s">
        <v>43</v>
      </c>
      <c r="W156" t="s">
        <v>216</v>
      </c>
      <c r="X156" t="s">
        <v>59</v>
      </c>
    </row>
    <row r="157" spans="1:24" x14ac:dyDescent="0.2">
      <c r="A157" t="s">
        <v>23</v>
      </c>
      <c r="B157">
        <v>1372</v>
      </c>
      <c r="D157" t="s">
        <v>116</v>
      </c>
      <c r="E157" t="s">
        <v>24</v>
      </c>
      <c r="F157" t="s">
        <v>25</v>
      </c>
      <c r="G157" t="s">
        <v>26</v>
      </c>
      <c r="H157" t="s">
        <v>217</v>
      </c>
      <c r="I157" t="s">
        <v>181</v>
      </c>
      <c r="J157">
        <v>2</v>
      </c>
      <c r="K157">
        <v>2</v>
      </c>
      <c r="L157">
        <v>1</v>
      </c>
      <c r="M157">
        <v>1</v>
      </c>
      <c r="N157">
        <v>1</v>
      </c>
      <c r="O157">
        <v>1</v>
      </c>
      <c r="P157">
        <v>1</v>
      </c>
      <c r="Q157">
        <v>1</v>
      </c>
      <c r="S157" t="s">
        <v>42</v>
      </c>
      <c r="T157" t="s">
        <v>30</v>
      </c>
      <c r="U157" t="s">
        <v>31</v>
      </c>
    </row>
    <row r="158" spans="1:24" x14ac:dyDescent="0.2">
      <c r="A158" t="s">
        <v>23</v>
      </c>
      <c r="B158">
        <v>1372</v>
      </c>
      <c r="D158" t="s">
        <v>116</v>
      </c>
      <c r="E158" t="s">
        <v>24</v>
      </c>
      <c r="F158" t="s">
        <v>25</v>
      </c>
      <c r="G158" t="s">
        <v>26</v>
      </c>
      <c r="H158" t="s">
        <v>218</v>
      </c>
      <c r="I158" t="s">
        <v>181</v>
      </c>
      <c r="J158">
        <v>2</v>
      </c>
      <c r="K158">
        <v>1</v>
      </c>
      <c r="L158">
        <v>1</v>
      </c>
      <c r="M158">
        <v>1</v>
      </c>
      <c r="N158">
        <v>1</v>
      </c>
      <c r="O158">
        <v>2</v>
      </c>
      <c r="P158">
        <v>1</v>
      </c>
      <c r="Q158">
        <v>1</v>
      </c>
      <c r="S158" t="s">
        <v>42</v>
      </c>
      <c r="T158" t="s">
        <v>30</v>
      </c>
      <c r="U158" t="s">
        <v>31</v>
      </c>
    </row>
    <row r="159" spans="1:24" x14ac:dyDescent="0.2">
      <c r="A159" t="s">
        <v>23</v>
      </c>
      <c r="B159">
        <v>1372</v>
      </c>
      <c r="D159" t="s">
        <v>116</v>
      </c>
      <c r="E159" t="s">
        <v>24</v>
      </c>
      <c r="F159" t="s">
        <v>25</v>
      </c>
      <c r="G159" t="s">
        <v>26</v>
      </c>
      <c r="H159" t="s">
        <v>183</v>
      </c>
      <c r="I159" t="s">
        <v>181</v>
      </c>
      <c r="J159">
        <v>1</v>
      </c>
      <c r="K159">
        <v>1</v>
      </c>
      <c r="L159">
        <v>1</v>
      </c>
      <c r="M159">
        <v>1</v>
      </c>
      <c r="N159">
        <v>1</v>
      </c>
      <c r="O159">
        <v>2</v>
      </c>
      <c r="P159">
        <v>1</v>
      </c>
      <c r="Q159">
        <v>1</v>
      </c>
      <c r="S159" t="s">
        <v>42</v>
      </c>
      <c r="T159" t="s">
        <v>30</v>
      </c>
      <c r="U159" t="s">
        <v>31</v>
      </c>
    </row>
    <row r="160" spans="1:24" x14ac:dyDescent="0.2">
      <c r="A160" t="s">
        <v>23</v>
      </c>
      <c r="B160">
        <v>157</v>
      </c>
      <c r="D160">
        <v>1602</v>
      </c>
      <c r="E160" t="s">
        <v>24</v>
      </c>
      <c r="F160" t="s">
        <v>25</v>
      </c>
      <c r="G160" t="s">
        <v>26</v>
      </c>
      <c r="H160" t="s">
        <v>219</v>
      </c>
      <c r="I160" t="s">
        <v>220</v>
      </c>
      <c r="J160">
        <v>1</v>
      </c>
      <c r="K160">
        <v>1</v>
      </c>
      <c r="L160">
        <v>2</v>
      </c>
      <c r="M160">
        <v>1</v>
      </c>
      <c r="N160">
        <v>1</v>
      </c>
      <c r="O160">
        <v>1</v>
      </c>
      <c r="P160">
        <v>1</v>
      </c>
      <c r="Q160">
        <v>2</v>
      </c>
      <c r="S160" t="s">
        <v>42</v>
      </c>
      <c r="T160" t="s">
        <v>30</v>
      </c>
      <c r="U160" t="s">
        <v>31</v>
      </c>
    </row>
    <row r="161" spans="1:24" x14ac:dyDescent="0.2">
      <c r="A161" t="s">
        <v>23</v>
      </c>
      <c r="B161">
        <v>1357</v>
      </c>
      <c r="D161">
        <v>1607</v>
      </c>
      <c r="E161" t="s">
        <v>24</v>
      </c>
      <c r="F161" t="s">
        <v>25</v>
      </c>
      <c r="G161" t="s">
        <v>26</v>
      </c>
      <c r="H161" t="s">
        <v>219</v>
      </c>
      <c r="I161" t="s">
        <v>220</v>
      </c>
      <c r="J161">
        <v>2</v>
      </c>
      <c r="K161">
        <v>1</v>
      </c>
      <c r="L161">
        <v>2</v>
      </c>
      <c r="M161">
        <v>2</v>
      </c>
      <c r="N161">
        <v>3</v>
      </c>
      <c r="O161">
        <v>2</v>
      </c>
      <c r="P161">
        <v>1</v>
      </c>
      <c r="Q161">
        <v>3</v>
      </c>
      <c r="T161" t="s">
        <v>30</v>
      </c>
      <c r="U161" t="s">
        <v>31</v>
      </c>
    </row>
    <row r="162" spans="1:24" x14ac:dyDescent="0.2">
      <c r="A162" t="s">
        <v>23</v>
      </c>
      <c r="B162">
        <v>1357</v>
      </c>
      <c r="D162">
        <v>1607</v>
      </c>
      <c r="E162" t="s">
        <v>24</v>
      </c>
      <c r="F162" t="s">
        <v>25</v>
      </c>
      <c r="G162" t="s">
        <v>26</v>
      </c>
      <c r="H162" t="s">
        <v>220</v>
      </c>
      <c r="I162" t="s">
        <v>220</v>
      </c>
      <c r="J162">
        <v>2</v>
      </c>
      <c r="K162">
        <v>1</v>
      </c>
      <c r="L162">
        <v>2</v>
      </c>
      <c r="M162">
        <v>2</v>
      </c>
      <c r="N162">
        <v>2</v>
      </c>
      <c r="O162">
        <v>2</v>
      </c>
      <c r="P162">
        <v>1</v>
      </c>
      <c r="Q162">
        <v>3</v>
      </c>
      <c r="T162" t="s">
        <v>30</v>
      </c>
      <c r="U162" t="s">
        <v>31</v>
      </c>
    </row>
    <row r="163" spans="1:24" x14ac:dyDescent="0.2">
      <c r="A163" t="s">
        <v>23</v>
      </c>
      <c r="B163">
        <v>146</v>
      </c>
      <c r="D163">
        <v>1615</v>
      </c>
      <c r="E163" t="s">
        <v>24</v>
      </c>
      <c r="F163" t="s">
        <v>25</v>
      </c>
      <c r="G163" t="s">
        <v>26</v>
      </c>
      <c r="H163" t="s">
        <v>221</v>
      </c>
      <c r="I163" t="s">
        <v>220</v>
      </c>
      <c r="J163">
        <v>2</v>
      </c>
      <c r="K163">
        <v>1</v>
      </c>
      <c r="L163">
        <v>2</v>
      </c>
      <c r="M163">
        <v>2</v>
      </c>
      <c r="N163">
        <v>1</v>
      </c>
      <c r="O163">
        <v>2</v>
      </c>
      <c r="P163">
        <v>2</v>
      </c>
      <c r="Q163">
        <v>2</v>
      </c>
      <c r="S163" t="s">
        <v>42</v>
      </c>
      <c r="T163" t="s">
        <v>30</v>
      </c>
      <c r="U163" t="s">
        <v>31</v>
      </c>
      <c r="V163" t="s">
        <v>43</v>
      </c>
      <c r="W163" t="s">
        <v>222</v>
      </c>
      <c r="X163" t="s">
        <v>50</v>
      </c>
    </row>
    <row r="164" spans="1:24" x14ac:dyDescent="0.2">
      <c r="A164" t="s">
        <v>23</v>
      </c>
      <c r="B164">
        <v>146</v>
      </c>
      <c r="D164">
        <v>1615</v>
      </c>
      <c r="E164" t="s">
        <v>24</v>
      </c>
      <c r="F164" t="s">
        <v>25</v>
      </c>
      <c r="G164" t="s">
        <v>26</v>
      </c>
      <c r="H164" t="s">
        <v>223</v>
      </c>
      <c r="I164" t="s">
        <v>220</v>
      </c>
      <c r="J164">
        <v>2</v>
      </c>
      <c r="K164">
        <v>1</v>
      </c>
      <c r="L164">
        <v>2</v>
      </c>
      <c r="M164">
        <v>1</v>
      </c>
      <c r="N164">
        <v>1</v>
      </c>
      <c r="O164">
        <v>1</v>
      </c>
      <c r="P164">
        <v>1</v>
      </c>
      <c r="Q164">
        <v>2</v>
      </c>
      <c r="S164" t="s">
        <v>42</v>
      </c>
      <c r="T164" t="s">
        <v>30</v>
      </c>
      <c r="U164" t="s">
        <v>31</v>
      </c>
      <c r="V164" t="s">
        <v>43</v>
      </c>
      <c r="W164" t="s">
        <v>222</v>
      </c>
      <c r="X164" t="s">
        <v>50</v>
      </c>
    </row>
    <row r="165" spans="1:24" x14ac:dyDescent="0.2">
      <c r="A165" t="s">
        <v>23</v>
      </c>
      <c r="B165">
        <v>147</v>
      </c>
      <c r="D165">
        <v>1615</v>
      </c>
      <c r="E165" t="s">
        <v>24</v>
      </c>
      <c r="F165" t="s">
        <v>25</v>
      </c>
      <c r="G165" t="s">
        <v>26</v>
      </c>
      <c r="H165" t="s">
        <v>224</v>
      </c>
      <c r="I165" t="s">
        <v>220</v>
      </c>
      <c r="J165">
        <v>1</v>
      </c>
      <c r="K165">
        <v>1</v>
      </c>
      <c r="L165">
        <v>2</v>
      </c>
      <c r="M165">
        <v>1</v>
      </c>
      <c r="N165">
        <v>1</v>
      </c>
      <c r="O165">
        <v>1</v>
      </c>
      <c r="P165">
        <v>1</v>
      </c>
      <c r="Q165">
        <v>3</v>
      </c>
      <c r="S165" t="s">
        <v>42</v>
      </c>
      <c r="T165" t="s">
        <v>30</v>
      </c>
      <c r="U165" t="s">
        <v>31</v>
      </c>
      <c r="V165" t="s">
        <v>43</v>
      </c>
      <c r="W165" t="s">
        <v>222</v>
      </c>
      <c r="X165" t="s">
        <v>50</v>
      </c>
    </row>
    <row r="166" spans="1:24" x14ac:dyDescent="0.2">
      <c r="A166" t="s">
        <v>23</v>
      </c>
      <c r="B166">
        <v>146</v>
      </c>
      <c r="D166">
        <v>1615</v>
      </c>
      <c r="E166" t="s">
        <v>24</v>
      </c>
      <c r="F166" t="s">
        <v>25</v>
      </c>
      <c r="G166" t="s">
        <v>26</v>
      </c>
      <c r="H166" t="s">
        <v>225</v>
      </c>
      <c r="I166" t="s">
        <v>220</v>
      </c>
      <c r="J166">
        <v>2</v>
      </c>
      <c r="K166">
        <v>1</v>
      </c>
      <c r="L166">
        <v>1</v>
      </c>
      <c r="M166">
        <v>1</v>
      </c>
      <c r="N166">
        <v>1</v>
      </c>
      <c r="O166">
        <v>1</v>
      </c>
      <c r="P166">
        <v>1</v>
      </c>
      <c r="Q166">
        <v>1</v>
      </c>
      <c r="S166" t="s">
        <v>42</v>
      </c>
      <c r="T166" t="s">
        <v>30</v>
      </c>
      <c r="U166" t="s">
        <v>31</v>
      </c>
      <c r="V166" t="s">
        <v>43</v>
      </c>
      <c r="W166" t="s">
        <v>222</v>
      </c>
      <c r="X166" t="s">
        <v>50</v>
      </c>
    </row>
    <row r="167" spans="1:24" x14ac:dyDescent="0.2">
      <c r="A167" t="s">
        <v>23</v>
      </c>
      <c r="B167">
        <v>146</v>
      </c>
      <c r="D167">
        <v>1615</v>
      </c>
      <c r="E167" t="s">
        <v>24</v>
      </c>
      <c r="F167" t="s">
        <v>25</v>
      </c>
      <c r="G167" t="s">
        <v>26</v>
      </c>
      <c r="H167" t="s">
        <v>226</v>
      </c>
      <c r="I167" t="s">
        <v>220</v>
      </c>
      <c r="J167">
        <v>2</v>
      </c>
      <c r="K167">
        <v>1</v>
      </c>
      <c r="L167">
        <v>2</v>
      </c>
      <c r="M167">
        <v>1</v>
      </c>
      <c r="N167">
        <v>1</v>
      </c>
      <c r="O167">
        <v>1</v>
      </c>
      <c r="P167">
        <v>1</v>
      </c>
      <c r="Q167">
        <v>1</v>
      </c>
      <c r="S167" t="s">
        <v>42</v>
      </c>
      <c r="T167" t="s">
        <v>30</v>
      </c>
      <c r="U167" t="s">
        <v>31</v>
      </c>
      <c r="V167" t="s">
        <v>43</v>
      </c>
      <c r="W167" t="s">
        <v>222</v>
      </c>
      <c r="X167" t="s">
        <v>50</v>
      </c>
    </row>
    <row r="168" spans="1:24" x14ac:dyDescent="0.2">
      <c r="A168" t="s">
        <v>23</v>
      </c>
      <c r="B168">
        <v>158</v>
      </c>
      <c r="D168">
        <v>1621</v>
      </c>
      <c r="E168" t="s">
        <v>24</v>
      </c>
      <c r="F168" t="s">
        <v>25</v>
      </c>
      <c r="G168" t="s">
        <v>26</v>
      </c>
      <c r="H168" t="s">
        <v>224</v>
      </c>
      <c r="I168" t="s">
        <v>220</v>
      </c>
      <c r="J168">
        <v>2</v>
      </c>
      <c r="K168">
        <v>1</v>
      </c>
      <c r="L168">
        <v>2</v>
      </c>
      <c r="M168">
        <v>2</v>
      </c>
      <c r="N168">
        <v>2</v>
      </c>
      <c r="O168">
        <v>3</v>
      </c>
      <c r="P168">
        <v>1</v>
      </c>
      <c r="Q168">
        <v>2</v>
      </c>
      <c r="S168" t="s">
        <v>42</v>
      </c>
      <c r="T168" t="s">
        <v>30</v>
      </c>
      <c r="U168" t="s">
        <v>31</v>
      </c>
      <c r="V168" t="s">
        <v>43</v>
      </c>
      <c r="W168" t="s">
        <v>47</v>
      </c>
      <c r="X168" t="s">
        <v>45</v>
      </c>
    </row>
    <row r="169" spans="1:24" x14ac:dyDescent="0.2">
      <c r="A169" t="s">
        <v>23</v>
      </c>
      <c r="B169">
        <v>1361</v>
      </c>
      <c r="D169">
        <v>1626</v>
      </c>
      <c r="E169" t="s">
        <v>24</v>
      </c>
      <c r="F169" t="s">
        <v>25</v>
      </c>
      <c r="G169" t="s">
        <v>26</v>
      </c>
      <c r="H169" t="s">
        <v>227</v>
      </c>
      <c r="I169" t="s">
        <v>220</v>
      </c>
      <c r="J169">
        <v>2</v>
      </c>
      <c r="K169">
        <v>1</v>
      </c>
      <c r="L169">
        <v>2</v>
      </c>
      <c r="M169">
        <v>1</v>
      </c>
      <c r="N169">
        <v>2</v>
      </c>
      <c r="O169">
        <v>2</v>
      </c>
      <c r="P169">
        <v>1</v>
      </c>
      <c r="Q169">
        <v>4</v>
      </c>
      <c r="S169" t="s">
        <v>42</v>
      </c>
      <c r="T169" t="s">
        <v>30</v>
      </c>
      <c r="U169" t="s">
        <v>31</v>
      </c>
    </row>
    <row r="170" spans="1:24" x14ac:dyDescent="0.2">
      <c r="A170" t="s">
        <v>23</v>
      </c>
      <c r="B170">
        <v>1361</v>
      </c>
      <c r="D170">
        <v>1626</v>
      </c>
      <c r="E170" t="s">
        <v>24</v>
      </c>
      <c r="F170" t="s">
        <v>25</v>
      </c>
      <c r="G170" t="s">
        <v>26</v>
      </c>
      <c r="H170" t="s">
        <v>228</v>
      </c>
      <c r="I170" t="s">
        <v>220</v>
      </c>
      <c r="J170">
        <v>1</v>
      </c>
      <c r="K170">
        <v>1</v>
      </c>
      <c r="L170">
        <v>2</v>
      </c>
      <c r="M170">
        <v>1</v>
      </c>
      <c r="N170">
        <v>1</v>
      </c>
      <c r="O170">
        <v>2</v>
      </c>
      <c r="P170">
        <v>1</v>
      </c>
      <c r="Q170">
        <v>4</v>
      </c>
      <c r="S170" t="s">
        <v>42</v>
      </c>
      <c r="T170" t="s">
        <v>30</v>
      </c>
      <c r="U170" t="s">
        <v>31</v>
      </c>
      <c r="V170" t="s">
        <v>32</v>
      </c>
      <c r="X170" t="s">
        <v>132</v>
      </c>
    </row>
    <row r="171" spans="1:24" x14ac:dyDescent="0.2">
      <c r="A171" t="s">
        <v>23</v>
      </c>
      <c r="B171">
        <v>1362</v>
      </c>
      <c r="D171">
        <v>1629</v>
      </c>
      <c r="E171" t="s">
        <v>24</v>
      </c>
      <c r="F171" t="s">
        <v>25</v>
      </c>
      <c r="G171" t="s">
        <v>26</v>
      </c>
      <c r="H171" t="s">
        <v>229</v>
      </c>
      <c r="I171" t="s">
        <v>220</v>
      </c>
      <c r="J171">
        <v>1</v>
      </c>
      <c r="K171">
        <v>1</v>
      </c>
      <c r="L171">
        <v>1</v>
      </c>
      <c r="M171">
        <v>1</v>
      </c>
      <c r="N171">
        <v>1</v>
      </c>
      <c r="O171">
        <v>1</v>
      </c>
      <c r="P171">
        <v>1</v>
      </c>
      <c r="Q171">
        <v>1</v>
      </c>
      <c r="S171" t="s">
        <v>42</v>
      </c>
      <c r="T171" t="s">
        <v>30</v>
      </c>
      <c r="U171" t="s">
        <v>31</v>
      </c>
      <c r="V171" t="s">
        <v>43</v>
      </c>
      <c r="W171" t="s">
        <v>130</v>
      </c>
      <c r="X171" t="s">
        <v>50</v>
      </c>
    </row>
    <row r="172" spans="1:24" x14ac:dyDescent="0.2">
      <c r="A172" t="s">
        <v>23</v>
      </c>
      <c r="B172">
        <v>148</v>
      </c>
      <c r="D172">
        <v>1635</v>
      </c>
      <c r="E172" t="s">
        <v>24</v>
      </c>
      <c r="F172" t="s">
        <v>25</v>
      </c>
      <c r="G172" t="s">
        <v>26</v>
      </c>
      <c r="H172" t="s">
        <v>230</v>
      </c>
      <c r="I172" t="s">
        <v>220</v>
      </c>
      <c r="J172">
        <v>1</v>
      </c>
      <c r="K172">
        <v>1</v>
      </c>
      <c r="L172">
        <v>2</v>
      </c>
      <c r="M172">
        <v>2</v>
      </c>
      <c r="N172">
        <v>2</v>
      </c>
      <c r="O172">
        <v>2</v>
      </c>
      <c r="P172">
        <v>2</v>
      </c>
      <c r="Q172">
        <v>3</v>
      </c>
      <c r="S172" t="s">
        <v>42</v>
      </c>
      <c r="T172" t="s">
        <v>30</v>
      </c>
      <c r="U172" t="s">
        <v>31</v>
      </c>
      <c r="V172" t="s">
        <v>57</v>
      </c>
      <c r="W172" t="s">
        <v>184</v>
      </c>
      <c r="X172" t="s">
        <v>50</v>
      </c>
    </row>
    <row r="173" spans="1:24" x14ac:dyDescent="0.2">
      <c r="A173" t="s">
        <v>23</v>
      </c>
      <c r="B173">
        <v>148</v>
      </c>
      <c r="D173">
        <v>1635</v>
      </c>
      <c r="E173" t="s">
        <v>24</v>
      </c>
      <c r="F173" t="s">
        <v>25</v>
      </c>
      <c r="G173" t="s">
        <v>26</v>
      </c>
      <c r="H173" t="s">
        <v>231</v>
      </c>
      <c r="I173" t="s">
        <v>220</v>
      </c>
      <c r="J173">
        <v>1</v>
      </c>
      <c r="K173">
        <v>1</v>
      </c>
      <c r="L173">
        <v>2</v>
      </c>
      <c r="M173">
        <v>2</v>
      </c>
      <c r="N173">
        <v>2</v>
      </c>
      <c r="O173">
        <v>2</v>
      </c>
      <c r="P173">
        <v>2</v>
      </c>
      <c r="Q173">
        <v>2</v>
      </c>
      <c r="S173" t="s">
        <v>42</v>
      </c>
      <c r="T173" t="s">
        <v>30</v>
      </c>
      <c r="U173" t="s">
        <v>31</v>
      </c>
      <c r="V173" t="s">
        <v>57</v>
      </c>
      <c r="W173" t="s">
        <v>184</v>
      </c>
      <c r="X173" t="s">
        <v>50</v>
      </c>
    </row>
    <row r="174" spans="1:24" x14ac:dyDescent="0.2">
      <c r="A174" t="s">
        <v>23</v>
      </c>
      <c r="B174">
        <v>1375</v>
      </c>
      <c r="D174">
        <v>1644</v>
      </c>
      <c r="E174" t="s">
        <v>24</v>
      </c>
      <c r="F174" t="s">
        <v>25</v>
      </c>
      <c r="G174" t="s">
        <v>26</v>
      </c>
      <c r="H174" t="s">
        <v>224</v>
      </c>
      <c r="I174" t="s">
        <v>220</v>
      </c>
      <c r="J174">
        <v>2</v>
      </c>
      <c r="K174">
        <v>1</v>
      </c>
      <c r="L174">
        <v>2</v>
      </c>
      <c r="M174">
        <v>2</v>
      </c>
      <c r="N174">
        <v>3</v>
      </c>
      <c r="O174">
        <v>2</v>
      </c>
      <c r="P174">
        <v>1</v>
      </c>
      <c r="Q174">
        <v>3</v>
      </c>
      <c r="S174" t="s">
        <v>42</v>
      </c>
      <c r="T174" t="s">
        <v>30</v>
      </c>
      <c r="U174" t="s">
        <v>31</v>
      </c>
      <c r="V174" t="s">
        <v>32</v>
      </c>
      <c r="X174" t="s">
        <v>59</v>
      </c>
    </row>
    <row r="175" spans="1:24" x14ac:dyDescent="0.2">
      <c r="A175" t="s">
        <v>23</v>
      </c>
      <c r="B175" t="s">
        <v>232</v>
      </c>
      <c r="D175">
        <v>1644</v>
      </c>
      <c r="E175" t="s">
        <v>24</v>
      </c>
      <c r="F175" t="s">
        <v>25</v>
      </c>
      <c r="G175" t="s">
        <v>26</v>
      </c>
      <c r="H175" t="s">
        <v>224</v>
      </c>
      <c r="I175" t="s">
        <v>220</v>
      </c>
      <c r="J175">
        <v>2</v>
      </c>
      <c r="K175">
        <v>2</v>
      </c>
      <c r="L175">
        <v>2</v>
      </c>
      <c r="M175">
        <v>1</v>
      </c>
      <c r="N175">
        <v>2</v>
      </c>
      <c r="O175">
        <v>2</v>
      </c>
      <c r="P175">
        <v>1</v>
      </c>
      <c r="Q175">
        <v>2</v>
      </c>
      <c r="S175" t="s">
        <v>42</v>
      </c>
      <c r="T175" t="s">
        <v>30</v>
      </c>
      <c r="U175" t="s">
        <v>31</v>
      </c>
      <c r="V175" t="s">
        <v>43</v>
      </c>
      <c r="W175" t="s">
        <v>233</v>
      </c>
      <c r="X175" t="s">
        <v>59</v>
      </c>
    </row>
    <row r="176" spans="1:24" x14ac:dyDescent="0.2">
      <c r="A176" t="s">
        <v>23</v>
      </c>
      <c r="B176">
        <v>1375</v>
      </c>
      <c r="D176">
        <v>1644</v>
      </c>
      <c r="E176" t="s">
        <v>24</v>
      </c>
      <c r="F176" t="s">
        <v>25</v>
      </c>
      <c r="G176" t="s">
        <v>26</v>
      </c>
      <c r="H176" t="s">
        <v>234</v>
      </c>
      <c r="I176" t="s">
        <v>220</v>
      </c>
      <c r="J176">
        <v>1</v>
      </c>
      <c r="K176">
        <v>1</v>
      </c>
      <c r="L176">
        <v>1</v>
      </c>
      <c r="M176">
        <v>1</v>
      </c>
      <c r="N176">
        <v>2</v>
      </c>
      <c r="O176">
        <v>2</v>
      </c>
      <c r="P176">
        <v>1</v>
      </c>
      <c r="Q176">
        <v>1</v>
      </c>
      <c r="S176" t="s">
        <v>42</v>
      </c>
      <c r="T176" t="s">
        <v>30</v>
      </c>
      <c r="U176" t="s">
        <v>31</v>
      </c>
      <c r="V176" t="s">
        <v>32</v>
      </c>
      <c r="X176" t="s">
        <v>59</v>
      </c>
    </row>
    <row r="177" spans="1:24" x14ac:dyDescent="0.2">
      <c r="A177" t="s">
        <v>23</v>
      </c>
      <c r="B177">
        <v>1375</v>
      </c>
      <c r="D177">
        <v>1644</v>
      </c>
      <c r="E177" t="s">
        <v>24</v>
      </c>
      <c r="F177" t="s">
        <v>25</v>
      </c>
      <c r="G177" t="s">
        <v>26</v>
      </c>
      <c r="H177" t="s">
        <v>235</v>
      </c>
      <c r="I177" t="s">
        <v>220</v>
      </c>
      <c r="J177">
        <v>1</v>
      </c>
      <c r="K177">
        <v>1</v>
      </c>
      <c r="L177">
        <v>1</v>
      </c>
      <c r="M177">
        <v>1</v>
      </c>
      <c r="N177">
        <v>1</v>
      </c>
      <c r="O177">
        <v>2</v>
      </c>
      <c r="P177">
        <v>1</v>
      </c>
      <c r="Q177">
        <v>3</v>
      </c>
      <c r="S177" t="s">
        <v>42</v>
      </c>
      <c r="T177" t="s">
        <v>30</v>
      </c>
      <c r="U177" t="s">
        <v>31</v>
      </c>
      <c r="V177" t="s">
        <v>32</v>
      </c>
      <c r="X177" t="s">
        <v>59</v>
      </c>
    </row>
    <row r="178" spans="1:24" x14ac:dyDescent="0.2">
      <c r="A178" t="s">
        <v>23</v>
      </c>
      <c r="B178">
        <v>1355</v>
      </c>
      <c r="D178">
        <v>1645</v>
      </c>
      <c r="E178" t="s">
        <v>24</v>
      </c>
      <c r="F178" t="s">
        <v>25</v>
      </c>
      <c r="G178" t="s">
        <v>26</v>
      </c>
      <c r="H178" t="s">
        <v>219</v>
      </c>
      <c r="I178" t="s">
        <v>220</v>
      </c>
      <c r="J178">
        <v>1</v>
      </c>
      <c r="K178">
        <v>1</v>
      </c>
      <c r="L178">
        <v>1</v>
      </c>
      <c r="M178">
        <v>1</v>
      </c>
      <c r="N178">
        <v>1</v>
      </c>
      <c r="O178">
        <v>1</v>
      </c>
      <c r="P178">
        <v>1</v>
      </c>
      <c r="Q178">
        <v>1</v>
      </c>
      <c r="S178" t="s">
        <v>29</v>
      </c>
      <c r="T178" t="s">
        <v>30</v>
      </c>
      <c r="U178" t="s">
        <v>31</v>
      </c>
      <c r="V178" t="s">
        <v>43</v>
      </c>
      <c r="W178" t="s">
        <v>60</v>
      </c>
      <c r="X178" t="s">
        <v>236</v>
      </c>
    </row>
    <row r="179" spans="1:24" x14ac:dyDescent="0.2">
      <c r="A179" t="s">
        <v>23</v>
      </c>
      <c r="B179">
        <v>1355</v>
      </c>
      <c r="D179">
        <v>1645</v>
      </c>
      <c r="E179" t="s">
        <v>24</v>
      </c>
      <c r="F179" t="s">
        <v>25</v>
      </c>
      <c r="G179" t="s">
        <v>26</v>
      </c>
      <c r="H179" t="s">
        <v>224</v>
      </c>
      <c r="I179" t="s">
        <v>220</v>
      </c>
      <c r="J179">
        <v>1</v>
      </c>
      <c r="K179">
        <v>1</v>
      </c>
      <c r="L179">
        <v>1</v>
      </c>
      <c r="M179">
        <v>1</v>
      </c>
      <c r="N179">
        <v>1</v>
      </c>
      <c r="O179">
        <v>1</v>
      </c>
      <c r="P179">
        <v>1</v>
      </c>
      <c r="Q179">
        <v>1</v>
      </c>
      <c r="S179" t="s">
        <v>29</v>
      </c>
      <c r="T179" t="s">
        <v>30</v>
      </c>
      <c r="U179" t="s">
        <v>31</v>
      </c>
      <c r="V179" t="s">
        <v>43</v>
      </c>
      <c r="W179" t="s">
        <v>60</v>
      </c>
      <c r="X179" t="s">
        <v>237</v>
      </c>
    </row>
    <row r="180" spans="1:24" x14ac:dyDescent="0.2">
      <c r="A180" t="s">
        <v>23</v>
      </c>
      <c r="B180">
        <v>1355</v>
      </c>
      <c r="D180">
        <v>1645</v>
      </c>
      <c r="E180" t="s">
        <v>24</v>
      </c>
      <c r="F180" t="s">
        <v>25</v>
      </c>
      <c r="G180" t="s">
        <v>26</v>
      </c>
      <c r="H180" t="s">
        <v>238</v>
      </c>
      <c r="I180" t="s">
        <v>220</v>
      </c>
      <c r="J180">
        <v>2</v>
      </c>
      <c r="K180">
        <v>2</v>
      </c>
      <c r="L180">
        <v>3</v>
      </c>
      <c r="M180">
        <v>1</v>
      </c>
      <c r="N180">
        <v>1</v>
      </c>
      <c r="O180">
        <v>2</v>
      </c>
      <c r="P180">
        <v>1</v>
      </c>
      <c r="Q180">
        <v>1</v>
      </c>
      <c r="S180" t="s">
        <v>29</v>
      </c>
      <c r="T180" t="s">
        <v>30</v>
      </c>
      <c r="U180" t="s">
        <v>31</v>
      </c>
      <c r="V180" t="s">
        <v>43</v>
      </c>
      <c r="W180" t="s">
        <v>60</v>
      </c>
      <c r="X180" t="s">
        <v>63</v>
      </c>
    </row>
    <row r="181" spans="1:24" x14ac:dyDescent="0.2">
      <c r="A181" t="s">
        <v>23</v>
      </c>
      <c r="B181">
        <v>1355</v>
      </c>
      <c r="D181">
        <v>1645</v>
      </c>
      <c r="E181" t="s">
        <v>24</v>
      </c>
      <c r="F181" t="s">
        <v>25</v>
      </c>
      <c r="G181" t="s">
        <v>26</v>
      </c>
      <c r="H181" t="s">
        <v>239</v>
      </c>
      <c r="I181" t="s">
        <v>220</v>
      </c>
      <c r="J181">
        <v>2</v>
      </c>
      <c r="K181">
        <v>1</v>
      </c>
      <c r="L181">
        <v>2</v>
      </c>
      <c r="M181">
        <v>1</v>
      </c>
      <c r="N181">
        <v>1</v>
      </c>
      <c r="O181">
        <v>1</v>
      </c>
      <c r="P181">
        <v>1</v>
      </c>
      <c r="Q181">
        <v>1</v>
      </c>
      <c r="S181" t="s">
        <v>29</v>
      </c>
      <c r="T181" t="s">
        <v>30</v>
      </c>
      <c r="U181" t="s">
        <v>31</v>
      </c>
      <c r="V181" t="s">
        <v>43</v>
      </c>
      <c r="W181" t="s">
        <v>60</v>
      </c>
      <c r="X181" t="s">
        <v>240</v>
      </c>
    </row>
    <row r="182" spans="1:24" x14ac:dyDescent="0.2">
      <c r="A182" t="s">
        <v>23</v>
      </c>
      <c r="B182">
        <v>1329</v>
      </c>
      <c r="D182">
        <v>5056</v>
      </c>
      <c r="E182" t="s">
        <v>24</v>
      </c>
      <c r="F182" t="s">
        <v>25</v>
      </c>
      <c r="G182" t="s">
        <v>26</v>
      </c>
      <c r="H182" t="s">
        <v>219</v>
      </c>
      <c r="I182" t="s">
        <v>220</v>
      </c>
      <c r="J182">
        <v>1</v>
      </c>
      <c r="K182">
        <v>1</v>
      </c>
      <c r="L182">
        <v>1</v>
      </c>
      <c r="M182">
        <v>1</v>
      </c>
      <c r="N182">
        <v>2</v>
      </c>
      <c r="O182">
        <v>2</v>
      </c>
      <c r="P182">
        <v>2</v>
      </c>
      <c r="Q182">
        <v>2</v>
      </c>
      <c r="S182" t="s">
        <v>94</v>
      </c>
      <c r="T182" t="s">
        <v>241</v>
      </c>
      <c r="U182" t="s">
        <v>31</v>
      </c>
      <c r="V182" t="s">
        <v>43</v>
      </c>
      <c r="X182" t="s">
        <v>108</v>
      </c>
    </row>
    <row r="183" spans="1:24" x14ac:dyDescent="0.2">
      <c r="A183" t="s">
        <v>23</v>
      </c>
      <c r="B183">
        <v>1329</v>
      </c>
      <c r="D183">
        <v>5056</v>
      </c>
      <c r="E183" t="s">
        <v>24</v>
      </c>
      <c r="F183" t="s">
        <v>25</v>
      </c>
      <c r="G183" t="s">
        <v>26</v>
      </c>
      <c r="H183" t="s">
        <v>224</v>
      </c>
      <c r="I183" t="s">
        <v>220</v>
      </c>
      <c r="J183">
        <v>1</v>
      </c>
      <c r="K183">
        <v>1</v>
      </c>
      <c r="L183">
        <v>1</v>
      </c>
      <c r="M183">
        <v>1</v>
      </c>
      <c r="N183">
        <v>2</v>
      </c>
      <c r="O183">
        <v>3</v>
      </c>
      <c r="P183">
        <v>1</v>
      </c>
      <c r="Q183">
        <v>3</v>
      </c>
      <c r="S183" t="s">
        <v>94</v>
      </c>
      <c r="T183" t="s">
        <v>241</v>
      </c>
      <c r="U183" t="s">
        <v>31</v>
      </c>
      <c r="V183" t="s">
        <v>43</v>
      </c>
      <c r="X183" t="s">
        <v>108</v>
      </c>
    </row>
    <row r="184" spans="1:24" x14ac:dyDescent="0.2">
      <c r="A184" t="s">
        <v>23</v>
      </c>
      <c r="B184">
        <v>1330</v>
      </c>
      <c r="D184">
        <v>5056</v>
      </c>
      <c r="E184" t="s">
        <v>24</v>
      </c>
      <c r="F184" t="s">
        <v>25</v>
      </c>
      <c r="G184" t="s">
        <v>26</v>
      </c>
      <c r="H184" t="s">
        <v>242</v>
      </c>
      <c r="I184" t="s">
        <v>220</v>
      </c>
      <c r="J184">
        <v>2</v>
      </c>
      <c r="K184">
        <v>1</v>
      </c>
      <c r="L184">
        <v>2</v>
      </c>
      <c r="M184">
        <v>2</v>
      </c>
      <c r="N184">
        <v>2</v>
      </c>
      <c r="O184">
        <v>2</v>
      </c>
      <c r="P184">
        <v>1</v>
      </c>
      <c r="Q184">
        <v>1</v>
      </c>
      <c r="S184" t="s">
        <v>94</v>
      </c>
      <c r="T184" t="s">
        <v>241</v>
      </c>
      <c r="U184" t="s">
        <v>31</v>
      </c>
      <c r="V184" t="s">
        <v>43</v>
      </c>
      <c r="W184" t="s">
        <v>243</v>
      </c>
      <c r="X184" t="s">
        <v>108</v>
      </c>
    </row>
    <row r="185" spans="1:24" x14ac:dyDescent="0.2">
      <c r="A185" t="s">
        <v>23</v>
      </c>
      <c r="B185">
        <v>1329</v>
      </c>
      <c r="D185">
        <v>5056</v>
      </c>
      <c r="E185" t="s">
        <v>24</v>
      </c>
      <c r="F185" t="s">
        <v>25</v>
      </c>
      <c r="G185" t="s">
        <v>26</v>
      </c>
      <c r="H185" t="s">
        <v>244</v>
      </c>
      <c r="I185" t="s">
        <v>220</v>
      </c>
      <c r="J185">
        <v>1</v>
      </c>
      <c r="K185">
        <v>1</v>
      </c>
      <c r="L185">
        <v>1</v>
      </c>
      <c r="M185">
        <v>1</v>
      </c>
      <c r="N185">
        <v>1</v>
      </c>
      <c r="O185">
        <v>1</v>
      </c>
      <c r="P185">
        <v>1</v>
      </c>
      <c r="Q185">
        <v>1</v>
      </c>
      <c r="S185" t="s">
        <v>94</v>
      </c>
      <c r="T185" t="s">
        <v>241</v>
      </c>
      <c r="U185" t="s">
        <v>31</v>
      </c>
      <c r="V185" t="s">
        <v>43</v>
      </c>
      <c r="X185" t="s">
        <v>108</v>
      </c>
    </row>
    <row r="186" spans="1:24" x14ac:dyDescent="0.2">
      <c r="A186" t="s">
        <v>23</v>
      </c>
      <c r="B186">
        <v>1329</v>
      </c>
      <c r="D186">
        <v>5056</v>
      </c>
      <c r="E186" t="s">
        <v>24</v>
      </c>
      <c r="F186" t="s">
        <v>25</v>
      </c>
      <c r="G186" t="s">
        <v>26</v>
      </c>
      <c r="H186" t="s">
        <v>245</v>
      </c>
      <c r="I186" t="s">
        <v>220</v>
      </c>
      <c r="J186">
        <v>1</v>
      </c>
      <c r="K186">
        <v>1</v>
      </c>
      <c r="L186">
        <v>1</v>
      </c>
      <c r="M186">
        <v>1</v>
      </c>
      <c r="N186">
        <v>2</v>
      </c>
      <c r="O186">
        <v>2</v>
      </c>
      <c r="P186">
        <v>1</v>
      </c>
      <c r="Q186">
        <v>1</v>
      </c>
      <c r="S186" t="s">
        <v>94</v>
      </c>
      <c r="T186" t="s">
        <v>241</v>
      </c>
      <c r="U186" t="s">
        <v>31</v>
      </c>
      <c r="V186" t="s">
        <v>43</v>
      </c>
      <c r="X186" t="s">
        <v>108</v>
      </c>
    </row>
    <row r="187" spans="1:24" x14ac:dyDescent="0.2">
      <c r="A187" t="s">
        <v>23</v>
      </c>
      <c r="B187">
        <v>1329</v>
      </c>
      <c r="D187">
        <v>5056</v>
      </c>
      <c r="E187" t="s">
        <v>24</v>
      </c>
      <c r="F187" t="s">
        <v>25</v>
      </c>
      <c r="G187" t="s">
        <v>26</v>
      </c>
      <c r="H187" t="s">
        <v>246</v>
      </c>
      <c r="I187" t="s">
        <v>220</v>
      </c>
      <c r="J187">
        <v>1</v>
      </c>
      <c r="K187">
        <v>1</v>
      </c>
      <c r="L187">
        <v>1</v>
      </c>
      <c r="M187">
        <v>1</v>
      </c>
      <c r="N187">
        <v>1</v>
      </c>
      <c r="O187">
        <v>1</v>
      </c>
      <c r="P187">
        <v>1</v>
      </c>
      <c r="Q187">
        <v>1</v>
      </c>
      <c r="S187" t="s">
        <v>94</v>
      </c>
      <c r="T187" t="s">
        <v>241</v>
      </c>
      <c r="U187" t="s">
        <v>31</v>
      </c>
      <c r="V187" t="s">
        <v>43</v>
      </c>
      <c r="X187" t="s">
        <v>108</v>
      </c>
    </row>
    <row r="188" spans="1:24" x14ac:dyDescent="0.2">
      <c r="A188" t="s">
        <v>23</v>
      </c>
      <c r="B188">
        <v>1374</v>
      </c>
      <c r="D188">
        <v>5181</v>
      </c>
      <c r="E188" t="s">
        <v>24</v>
      </c>
      <c r="F188" t="s">
        <v>25</v>
      </c>
      <c r="G188" t="s">
        <v>26</v>
      </c>
      <c r="H188" t="s">
        <v>247</v>
      </c>
      <c r="I188" t="s">
        <v>220</v>
      </c>
      <c r="J188">
        <v>1</v>
      </c>
      <c r="K188">
        <v>1</v>
      </c>
      <c r="L188">
        <v>1</v>
      </c>
      <c r="M188">
        <v>2</v>
      </c>
      <c r="N188">
        <v>2</v>
      </c>
      <c r="O188">
        <v>2</v>
      </c>
      <c r="P188">
        <v>1</v>
      </c>
      <c r="Q188">
        <v>4</v>
      </c>
      <c r="S188" t="s">
        <v>42</v>
      </c>
      <c r="T188" t="s">
        <v>30</v>
      </c>
      <c r="U188" t="s">
        <v>31</v>
      </c>
    </row>
    <row r="189" spans="1:24" x14ac:dyDescent="0.2">
      <c r="A189" t="s">
        <v>23</v>
      </c>
      <c r="B189">
        <v>153</v>
      </c>
      <c r="D189">
        <v>5196</v>
      </c>
      <c r="E189" t="s">
        <v>24</v>
      </c>
      <c r="F189" t="s">
        <v>25</v>
      </c>
      <c r="G189" t="s">
        <v>26</v>
      </c>
      <c r="H189" t="s">
        <v>219</v>
      </c>
      <c r="I189" t="s">
        <v>220</v>
      </c>
      <c r="J189">
        <v>1</v>
      </c>
      <c r="K189">
        <v>1</v>
      </c>
      <c r="L189">
        <v>1</v>
      </c>
      <c r="M189">
        <v>2</v>
      </c>
      <c r="N189">
        <v>2</v>
      </c>
      <c r="O189">
        <v>1</v>
      </c>
      <c r="P189">
        <v>1</v>
      </c>
      <c r="Q189">
        <v>3</v>
      </c>
      <c r="S189" t="s">
        <v>42</v>
      </c>
      <c r="T189" t="s">
        <v>30</v>
      </c>
      <c r="U189" t="s">
        <v>31</v>
      </c>
      <c r="V189" t="s">
        <v>57</v>
      </c>
      <c r="W189" t="s">
        <v>248</v>
      </c>
      <c r="X189" t="s">
        <v>50</v>
      </c>
    </row>
    <row r="190" spans="1:24" x14ac:dyDescent="0.2">
      <c r="A190" t="s">
        <v>23</v>
      </c>
      <c r="B190">
        <v>153</v>
      </c>
      <c r="D190">
        <v>5196</v>
      </c>
      <c r="E190" t="s">
        <v>24</v>
      </c>
      <c r="F190" t="s">
        <v>25</v>
      </c>
      <c r="G190" t="s">
        <v>26</v>
      </c>
      <c r="H190" t="s">
        <v>224</v>
      </c>
      <c r="I190" t="s">
        <v>220</v>
      </c>
      <c r="J190">
        <v>1</v>
      </c>
      <c r="K190">
        <v>1</v>
      </c>
      <c r="L190">
        <v>2</v>
      </c>
      <c r="M190">
        <v>1</v>
      </c>
      <c r="N190">
        <v>2</v>
      </c>
      <c r="O190">
        <v>2</v>
      </c>
      <c r="P190">
        <v>2</v>
      </c>
      <c r="Q190">
        <v>3</v>
      </c>
      <c r="S190" t="s">
        <v>42</v>
      </c>
      <c r="T190" t="s">
        <v>30</v>
      </c>
      <c r="U190" t="s">
        <v>31</v>
      </c>
      <c r="V190" t="s">
        <v>57</v>
      </c>
      <c r="W190" t="s">
        <v>248</v>
      </c>
      <c r="X190" t="s">
        <v>45</v>
      </c>
    </row>
    <row r="191" spans="1:24" x14ac:dyDescent="0.2">
      <c r="A191" t="s">
        <v>23</v>
      </c>
      <c r="B191">
        <v>1336</v>
      </c>
      <c r="D191">
        <v>11693</v>
      </c>
      <c r="E191" t="s">
        <v>24</v>
      </c>
      <c r="F191" t="s">
        <v>25</v>
      </c>
      <c r="G191" t="s">
        <v>26</v>
      </c>
      <c r="H191" t="s">
        <v>249</v>
      </c>
      <c r="I191" t="s">
        <v>220</v>
      </c>
      <c r="J191">
        <v>1</v>
      </c>
      <c r="K191">
        <v>1</v>
      </c>
      <c r="L191">
        <v>1</v>
      </c>
      <c r="M191">
        <v>1</v>
      </c>
      <c r="N191">
        <v>1</v>
      </c>
      <c r="O191">
        <v>1</v>
      </c>
      <c r="P191">
        <v>1</v>
      </c>
      <c r="Q191">
        <v>1</v>
      </c>
      <c r="U191" t="s">
        <v>31</v>
      </c>
    </row>
    <row r="192" spans="1:24" x14ac:dyDescent="0.2">
      <c r="A192" t="s">
        <v>23</v>
      </c>
      <c r="B192">
        <v>1336</v>
      </c>
      <c r="D192">
        <v>11693</v>
      </c>
      <c r="E192" t="s">
        <v>24</v>
      </c>
      <c r="F192" t="s">
        <v>25</v>
      </c>
      <c r="G192" t="s">
        <v>26</v>
      </c>
      <c r="H192" t="s">
        <v>250</v>
      </c>
      <c r="I192" t="s">
        <v>220</v>
      </c>
      <c r="J192">
        <v>2</v>
      </c>
      <c r="K192">
        <v>1</v>
      </c>
      <c r="L192">
        <v>2</v>
      </c>
      <c r="M192">
        <v>1</v>
      </c>
      <c r="N192">
        <v>1</v>
      </c>
      <c r="O192">
        <v>2</v>
      </c>
      <c r="P192">
        <v>1</v>
      </c>
      <c r="Q192">
        <v>1</v>
      </c>
      <c r="U192" t="s">
        <v>31</v>
      </c>
    </row>
    <row r="193" spans="1:24" x14ac:dyDescent="0.2">
      <c r="A193" t="s">
        <v>23</v>
      </c>
      <c r="B193">
        <v>1336</v>
      </c>
      <c r="D193">
        <v>11693</v>
      </c>
      <c r="E193" t="s">
        <v>24</v>
      </c>
      <c r="F193" t="s">
        <v>25</v>
      </c>
      <c r="G193" t="s">
        <v>26</v>
      </c>
      <c r="H193" t="s">
        <v>251</v>
      </c>
      <c r="I193" t="s">
        <v>220</v>
      </c>
      <c r="J193">
        <v>1</v>
      </c>
      <c r="K193">
        <v>1</v>
      </c>
      <c r="L193">
        <v>1</v>
      </c>
      <c r="M193">
        <v>1</v>
      </c>
      <c r="N193">
        <v>1</v>
      </c>
      <c r="O193">
        <v>1</v>
      </c>
      <c r="P193">
        <v>1</v>
      </c>
      <c r="Q193">
        <v>1</v>
      </c>
      <c r="U193" t="s">
        <v>31</v>
      </c>
    </row>
    <row r="194" spans="1:24" x14ac:dyDescent="0.2">
      <c r="A194" t="s">
        <v>23</v>
      </c>
      <c r="B194">
        <v>1336</v>
      </c>
      <c r="D194">
        <v>11693</v>
      </c>
      <c r="E194" t="s">
        <v>24</v>
      </c>
      <c r="F194" t="s">
        <v>25</v>
      </c>
      <c r="G194" t="s">
        <v>26</v>
      </c>
      <c r="H194" t="s">
        <v>252</v>
      </c>
      <c r="I194" t="s">
        <v>220</v>
      </c>
      <c r="J194">
        <v>1</v>
      </c>
      <c r="K194">
        <v>1</v>
      </c>
      <c r="L194">
        <v>1</v>
      </c>
      <c r="M194">
        <v>1</v>
      </c>
      <c r="N194">
        <v>1</v>
      </c>
      <c r="O194">
        <v>2</v>
      </c>
      <c r="P194">
        <v>1</v>
      </c>
      <c r="Q194">
        <v>1</v>
      </c>
      <c r="U194" t="s">
        <v>31</v>
      </c>
    </row>
    <row r="195" spans="1:24" x14ac:dyDescent="0.2">
      <c r="A195" t="s">
        <v>23</v>
      </c>
      <c r="B195">
        <v>1336</v>
      </c>
      <c r="D195">
        <v>11693</v>
      </c>
      <c r="E195" t="s">
        <v>24</v>
      </c>
      <c r="F195" t="s">
        <v>25</v>
      </c>
      <c r="G195" t="s">
        <v>26</v>
      </c>
      <c r="H195" t="s">
        <v>253</v>
      </c>
      <c r="I195" t="s">
        <v>220</v>
      </c>
      <c r="J195">
        <v>1</v>
      </c>
      <c r="K195">
        <v>1</v>
      </c>
      <c r="L195">
        <v>1</v>
      </c>
      <c r="M195">
        <v>1</v>
      </c>
      <c r="N195">
        <v>1</v>
      </c>
      <c r="O195">
        <v>1</v>
      </c>
      <c r="P195">
        <v>1</v>
      </c>
      <c r="Q195">
        <v>1</v>
      </c>
      <c r="U195" t="s">
        <v>31</v>
      </c>
    </row>
    <row r="196" spans="1:24" x14ac:dyDescent="0.2">
      <c r="A196" t="s">
        <v>23</v>
      </c>
      <c r="B196">
        <v>1336</v>
      </c>
      <c r="D196">
        <v>11693</v>
      </c>
      <c r="E196" t="s">
        <v>24</v>
      </c>
      <c r="F196" t="s">
        <v>25</v>
      </c>
      <c r="G196" t="s">
        <v>26</v>
      </c>
      <c r="H196" t="s">
        <v>254</v>
      </c>
      <c r="I196" t="s">
        <v>220</v>
      </c>
      <c r="J196">
        <v>1</v>
      </c>
      <c r="K196">
        <v>1</v>
      </c>
      <c r="L196">
        <v>1</v>
      </c>
      <c r="M196">
        <v>1</v>
      </c>
      <c r="N196">
        <v>1</v>
      </c>
      <c r="O196">
        <v>1</v>
      </c>
      <c r="P196">
        <v>1</v>
      </c>
      <c r="Q196">
        <v>1</v>
      </c>
      <c r="U196" t="s">
        <v>31</v>
      </c>
    </row>
    <row r="197" spans="1:24" x14ac:dyDescent="0.2">
      <c r="A197" t="s">
        <v>23</v>
      </c>
      <c r="B197">
        <v>1336</v>
      </c>
      <c r="D197">
        <v>11693</v>
      </c>
      <c r="E197" t="s">
        <v>24</v>
      </c>
      <c r="F197" t="s">
        <v>25</v>
      </c>
      <c r="G197" t="s">
        <v>26</v>
      </c>
      <c r="H197" t="s">
        <v>255</v>
      </c>
      <c r="I197" t="s">
        <v>220</v>
      </c>
      <c r="J197">
        <v>1</v>
      </c>
      <c r="K197">
        <v>1</v>
      </c>
      <c r="L197">
        <v>1</v>
      </c>
      <c r="M197">
        <v>1</v>
      </c>
      <c r="N197">
        <v>1</v>
      </c>
      <c r="O197">
        <v>1</v>
      </c>
      <c r="P197">
        <v>1</v>
      </c>
      <c r="Q197">
        <v>1</v>
      </c>
      <c r="U197" t="s">
        <v>31</v>
      </c>
    </row>
    <row r="198" spans="1:24" x14ac:dyDescent="0.2">
      <c r="A198" t="s">
        <v>23</v>
      </c>
      <c r="B198">
        <v>1336</v>
      </c>
      <c r="D198">
        <v>11693</v>
      </c>
      <c r="E198" t="s">
        <v>24</v>
      </c>
      <c r="F198" t="s">
        <v>25</v>
      </c>
      <c r="G198" t="s">
        <v>26</v>
      </c>
      <c r="H198" t="s">
        <v>256</v>
      </c>
      <c r="I198" t="s">
        <v>220</v>
      </c>
      <c r="J198">
        <v>1</v>
      </c>
      <c r="K198">
        <v>1</v>
      </c>
      <c r="L198">
        <v>1</v>
      </c>
      <c r="M198">
        <v>1</v>
      </c>
      <c r="N198">
        <v>1</v>
      </c>
      <c r="O198">
        <v>1</v>
      </c>
      <c r="P198">
        <v>1</v>
      </c>
      <c r="Q198">
        <v>1</v>
      </c>
      <c r="U198" t="s">
        <v>31</v>
      </c>
    </row>
    <row r="199" spans="1:24" x14ac:dyDescent="0.2">
      <c r="A199" t="s">
        <v>23</v>
      </c>
      <c r="B199">
        <v>1336</v>
      </c>
      <c r="D199">
        <v>11693</v>
      </c>
      <c r="E199" t="s">
        <v>24</v>
      </c>
      <c r="F199" t="s">
        <v>25</v>
      </c>
      <c r="G199" t="s">
        <v>26</v>
      </c>
      <c r="H199" t="s">
        <v>257</v>
      </c>
      <c r="I199" t="s">
        <v>220</v>
      </c>
      <c r="J199">
        <v>1</v>
      </c>
      <c r="K199">
        <v>1</v>
      </c>
      <c r="L199">
        <v>1</v>
      </c>
      <c r="M199">
        <v>1</v>
      </c>
      <c r="N199">
        <v>1</v>
      </c>
      <c r="O199">
        <v>1</v>
      </c>
      <c r="P199">
        <v>1</v>
      </c>
      <c r="Q199">
        <v>1</v>
      </c>
      <c r="U199" t="s">
        <v>31</v>
      </c>
    </row>
    <row r="200" spans="1:24" x14ac:dyDescent="0.2">
      <c r="A200" t="s">
        <v>23</v>
      </c>
      <c r="B200">
        <v>1344</v>
      </c>
      <c r="D200">
        <v>11712</v>
      </c>
      <c r="E200" t="s">
        <v>24</v>
      </c>
      <c r="F200" t="s">
        <v>25</v>
      </c>
      <c r="G200" t="s">
        <v>26</v>
      </c>
      <c r="H200" t="s">
        <v>258</v>
      </c>
      <c r="I200" t="s">
        <v>220</v>
      </c>
      <c r="J200">
        <v>2</v>
      </c>
      <c r="K200">
        <v>1</v>
      </c>
      <c r="L200">
        <v>2</v>
      </c>
      <c r="M200">
        <v>1</v>
      </c>
      <c r="N200">
        <v>2</v>
      </c>
      <c r="O200">
        <v>2</v>
      </c>
      <c r="P200">
        <v>1</v>
      </c>
      <c r="Q200">
        <v>1</v>
      </c>
      <c r="S200" t="s">
        <v>74</v>
      </c>
      <c r="T200" t="s">
        <v>52</v>
      </c>
      <c r="U200" t="s">
        <v>31</v>
      </c>
      <c r="V200" t="s">
        <v>32</v>
      </c>
      <c r="W200" t="s">
        <v>259</v>
      </c>
      <c r="X200" t="s">
        <v>73</v>
      </c>
    </row>
    <row r="201" spans="1:24" x14ac:dyDescent="0.2">
      <c r="A201" t="s">
        <v>23</v>
      </c>
      <c r="B201">
        <v>1344</v>
      </c>
      <c r="D201">
        <v>11712</v>
      </c>
      <c r="E201" t="s">
        <v>24</v>
      </c>
      <c r="F201" t="s">
        <v>25</v>
      </c>
      <c r="G201" t="s">
        <v>26</v>
      </c>
      <c r="H201" t="s">
        <v>231</v>
      </c>
      <c r="I201" t="s">
        <v>220</v>
      </c>
      <c r="J201">
        <v>2</v>
      </c>
      <c r="K201">
        <v>1</v>
      </c>
      <c r="L201">
        <v>2</v>
      </c>
      <c r="M201">
        <v>2</v>
      </c>
      <c r="N201">
        <v>2</v>
      </c>
      <c r="O201">
        <v>2</v>
      </c>
      <c r="P201">
        <v>1</v>
      </c>
      <c r="Q201">
        <v>1</v>
      </c>
      <c r="S201" t="s">
        <v>74</v>
      </c>
      <c r="T201" t="s">
        <v>52</v>
      </c>
      <c r="U201" t="s">
        <v>31</v>
      </c>
    </row>
    <row r="202" spans="1:24" x14ac:dyDescent="0.2">
      <c r="A202" t="s">
        <v>23</v>
      </c>
      <c r="B202">
        <v>1344</v>
      </c>
      <c r="D202">
        <v>11712</v>
      </c>
      <c r="E202" t="s">
        <v>24</v>
      </c>
      <c r="F202" t="s">
        <v>25</v>
      </c>
      <c r="G202" t="s">
        <v>26</v>
      </c>
      <c r="H202" t="s">
        <v>224</v>
      </c>
      <c r="I202" t="s">
        <v>220</v>
      </c>
      <c r="J202">
        <v>1</v>
      </c>
      <c r="K202">
        <v>1</v>
      </c>
      <c r="L202">
        <v>1</v>
      </c>
      <c r="M202">
        <v>1</v>
      </c>
      <c r="N202">
        <v>1</v>
      </c>
      <c r="O202">
        <v>1</v>
      </c>
      <c r="P202">
        <v>1</v>
      </c>
      <c r="Q202">
        <v>2</v>
      </c>
      <c r="S202" t="s">
        <v>74</v>
      </c>
      <c r="T202" t="s">
        <v>52</v>
      </c>
      <c r="U202" t="s">
        <v>31</v>
      </c>
    </row>
    <row r="203" spans="1:24" x14ac:dyDescent="0.2">
      <c r="A203" t="s">
        <v>23</v>
      </c>
      <c r="B203">
        <v>1346</v>
      </c>
      <c r="D203">
        <v>12179</v>
      </c>
      <c r="E203" t="s">
        <v>24</v>
      </c>
      <c r="F203" t="s">
        <v>25</v>
      </c>
      <c r="G203" t="s">
        <v>26</v>
      </c>
      <c r="H203" t="s">
        <v>219</v>
      </c>
      <c r="I203" t="s">
        <v>220</v>
      </c>
      <c r="J203">
        <v>2</v>
      </c>
      <c r="K203">
        <v>1</v>
      </c>
      <c r="L203">
        <v>2</v>
      </c>
      <c r="M203">
        <v>2</v>
      </c>
      <c r="N203">
        <v>2</v>
      </c>
      <c r="O203">
        <v>3</v>
      </c>
      <c r="P203">
        <v>2</v>
      </c>
      <c r="Q203">
        <v>3</v>
      </c>
      <c r="S203" t="s">
        <v>260</v>
      </c>
      <c r="T203" t="s">
        <v>261</v>
      </c>
      <c r="U203" t="s">
        <v>31</v>
      </c>
      <c r="V203" t="s">
        <v>43</v>
      </c>
      <c r="W203" t="s">
        <v>262</v>
      </c>
      <c r="X203" t="s">
        <v>263</v>
      </c>
    </row>
    <row r="204" spans="1:24" x14ac:dyDescent="0.2">
      <c r="A204" t="s">
        <v>23</v>
      </c>
      <c r="B204">
        <v>1346</v>
      </c>
      <c r="D204">
        <v>12179</v>
      </c>
      <c r="E204" t="s">
        <v>24</v>
      </c>
      <c r="F204" t="s">
        <v>25</v>
      </c>
      <c r="G204" t="s">
        <v>26</v>
      </c>
      <c r="H204" t="s">
        <v>224</v>
      </c>
      <c r="I204" t="s">
        <v>220</v>
      </c>
      <c r="J204">
        <v>2</v>
      </c>
      <c r="K204">
        <v>1</v>
      </c>
      <c r="L204">
        <v>2</v>
      </c>
      <c r="M204">
        <v>2</v>
      </c>
      <c r="N204">
        <v>1</v>
      </c>
      <c r="O204">
        <v>3</v>
      </c>
      <c r="P204">
        <v>1</v>
      </c>
      <c r="Q204">
        <v>3</v>
      </c>
      <c r="S204" t="s">
        <v>260</v>
      </c>
      <c r="T204" t="s">
        <v>261</v>
      </c>
      <c r="U204" t="s">
        <v>31</v>
      </c>
      <c r="V204" t="s">
        <v>43</v>
      </c>
      <c r="W204" t="s">
        <v>262</v>
      </c>
      <c r="X204" t="s">
        <v>263</v>
      </c>
    </row>
    <row r="205" spans="1:24" x14ac:dyDescent="0.2">
      <c r="A205" t="s">
        <v>23</v>
      </c>
      <c r="B205">
        <v>1349</v>
      </c>
      <c r="D205">
        <v>12225</v>
      </c>
      <c r="E205" t="s">
        <v>24</v>
      </c>
      <c r="F205" t="s">
        <v>25</v>
      </c>
      <c r="G205" t="s">
        <v>26</v>
      </c>
      <c r="H205" t="s">
        <v>220</v>
      </c>
      <c r="I205" t="s">
        <v>220</v>
      </c>
      <c r="J205">
        <v>2</v>
      </c>
      <c r="K205">
        <v>1</v>
      </c>
      <c r="L205">
        <v>2</v>
      </c>
      <c r="M205">
        <v>2</v>
      </c>
      <c r="N205">
        <v>1</v>
      </c>
      <c r="O205">
        <v>1</v>
      </c>
      <c r="P205">
        <v>1</v>
      </c>
      <c r="Q205">
        <v>1</v>
      </c>
      <c r="S205" t="s">
        <v>78</v>
      </c>
      <c r="T205" t="s">
        <v>264</v>
      </c>
      <c r="U205" t="s">
        <v>31</v>
      </c>
    </row>
    <row r="206" spans="1:24" x14ac:dyDescent="0.2">
      <c r="A206" t="s">
        <v>23</v>
      </c>
      <c r="B206">
        <v>1341</v>
      </c>
      <c r="D206">
        <v>12353</v>
      </c>
      <c r="E206" t="s">
        <v>24</v>
      </c>
      <c r="F206" t="s">
        <v>25</v>
      </c>
      <c r="G206" t="s">
        <v>26</v>
      </c>
      <c r="H206" t="s">
        <v>224</v>
      </c>
      <c r="I206" t="s">
        <v>220</v>
      </c>
      <c r="J206">
        <v>1</v>
      </c>
      <c r="K206">
        <v>1</v>
      </c>
      <c r="L206">
        <v>1</v>
      </c>
      <c r="M206">
        <v>1</v>
      </c>
      <c r="N206">
        <v>1</v>
      </c>
      <c r="O206">
        <v>1</v>
      </c>
      <c r="P206">
        <v>1</v>
      </c>
      <c r="Q206">
        <v>2</v>
      </c>
      <c r="S206" t="s">
        <v>71</v>
      </c>
      <c r="T206" t="s">
        <v>265</v>
      </c>
      <c r="U206" t="s">
        <v>31</v>
      </c>
      <c r="V206" t="s">
        <v>32</v>
      </c>
      <c r="W206" t="s">
        <v>174</v>
      </c>
      <c r="X206" t="s">
        <v>73</v>
      </c>
    </row>
    <row r="207" spans="1:24" x14ac:dyDescent="0.2">
      <c r="A207" t="s">
        <v>23</v>
      </c>
      <c r="B207">
        <v>1341</v>
      </c>
      <c r="D207">
        <v>12353</v>
      </c>
      <c r="E207" t="s">
        <v>24</v>
      </c>
      <c r="F207" t="s">
        <v>25</v>
      </c>
      <c r="G207" t="s">
        <v>26</v>
      </c>
      <c r="H207" t="s">
        <v>266</v>
      </c>
      <c r="I207" t="s">
        <v>220</v>
      </c>
      <c r="J207">
        <v>1</v>
      </c>
      <c r="K207">
        <v>1</v>
      </c>
      <c r="L207">
        <v>1</v>
      </c>
      <c r="M207">
        <v>1</v>
      </c>
      <c r="N207">
        <v>1</v>
      </c>
      <c r="O207">
        <v>1</v>
      </c>
      <c r="P207">
        <v>1</v>
      </c>
      <c r="Q207">
        <v>1</v>
      </c>
      <c r="S207" t="s">
        <v>71</v>
      </c>
      <c r="T207" t="s">
        <v>267</v>
      </c>
      <c r="U207" t="s">
        <v>31</v>
      </c>
    </row>
    <row r="208" spans="1:24" x14ac:dyDescent="0.2">
      <c r="A208" t="s">
        <v>23</v>
      </c>
      <c r="B208">
        <v>1341</v>
      </c>
      <c r="D208">
        <v>12353</v>
      </c>
      <c r="E208" t="s">
        <v>24</v>
      </c>
      <c r="F208" t="s">
        <v>25</v>
      </c>
      <c r="G208" t="s">
        <v>26</v>
      </c>
      <c r="H208" t="s">
        <v>268</v>
      </c>
      <c r="I208" t="s">
        <v>220</v>
      </c>
      <c r="J208">
        <v>1</v>
      </c>
      <c r="K208">
        <v>1</v>
      </c>
      <c r="L208">
        <v>1</v>
      </c>
      <c r="M208">
        <v>1</v>
      </c>
      <c r="N208">
        <v>1</v>
      </c>
      <c r="O208">
        <v>1</v>
      </c>
      <c r="P208">
        <v>1</v>
      </c>
      <c r="Q208">
        <v>1</v>
      </c>
      <c r="S208" t="s">
        <v>71</v>
      </c>
      <c r="T208" t="s">
        <v>269</v>
      </c>
      <c r="U208" t="s">
        <v>31</v>
      </c>
    </row>
    <row r="209" spans="1:24" x14ac:dyDescent="0.2">
      <c r="A209" t="s">
        <v>23</v>
      </c>
      <c r="B209">
        <v>1341</v>
      </c>
      <c r="D209">
        <v>12353</v>
      </c>
      <c r="E209" t="s">
        <v>24</v>
      </c>
      <c r="F209" t="s">
        <v>25</v>
      </c>
      <c r="G209" t="s">
        <v>26</v>
      </c>
      <c r="H209" t="s">
        <v>270</v>
      </c>
      <c r="I209" t="s">
        <v>220</v>
      </c>
      <c r="J209">
        <v>1</v>
      </c>
      <c r="K209">
        <v>1</v>
      </c>
      <c r="L209">
        <v>1</v>
      </c>
      <c r="M209">
        <v>1</v>
      </c>
      <c r="N209">
        <v>1</v>
      </c>
      <c r="O209">
        <v>1</v>
      </c>
      <c r="P209">
        <v>1</v>
      </c>
      <c r="Q209">
        <v>1</v>
      </c>
      <c r="S209" t="s">
        <v>71</v>
      </c>
      <c r="T209" t="s">
        <v>271</v>
      </c>
      <c r="U209" t="s">
        <v>31</v>
      </c>
    </row>
    <row r="210" spans="1:24" x14ac:dyDescent="0.2">
      <c r="A210" t="s">
        <v>23</v>
      </c>
      <c r="B210">
        <v>1341</v>
      </c>
      <c r="D210">
        <v>12353</v>
      </c>
      <c r="E210" t="s">
        <v>24</v>
      </c>
      <c r="F210" t="s">
        <v>25</v>
      </c>
      <c r="G210" t="s">
        <v>26</v>
      </c>
      <c r="H210" t="s">
        <v>253</v>
      </c>
      <c r="I210" t="s">
        <v>220</v>
      </c>
      <c r="J210">
        <v>1</v>
      </c>
      <c r="K210">
        <v>1</v>
      </c>
      <c r="L210">
        <v>1</v>
      </c>
      <c r="M210">
        <v>1</v>
      </c>
      <c r="N210">
        <v>1</v>
      </c>
      <c r="O210">
        <v>1</v>
      </c>
      <c r="P210">
        <v>1</v>
      </c>
      <c r="Q210">
        <v>1</v>
      </c>
      <c r="S210" t="s">
        <v>71</v>
      </c>
      <c r="T210" t="s">
        <v>272</v>
      </c>
      <c r="U210" t="s">
        <v>31</v>
      </c>
    </row>
    <row r="211" spans="1:24" x14ac:dyDescent="0.2">
      <c r="A211" t="s">
        <v>23</v>
      </c>
      <c r="B211">
        <v>1341</v>
      </c>
      <c r="D211">
        <v>12353</v>
      </c>
      <c r="E211" t="s">
        <v>24</v>
      </c>
      <c r="F211" t="s">
        <v>25</v>
      </c>
      <c r="G211" t="s">
        <v>26</v>
      </c>
      <c r="H211" t="s">
        <v>273</v>
      </c>
      <c r="I211" t="s">
        <v>220</v>
      </c>
      <c r="J211">
        <v>1</v>
      </c>
      <c r="K211">
        <v>1</v>
      </c>
      <c r="L211">
        <v>1</v>
      </c>
      <c r="M211">
        <v>1</v>
      </c>
      <c r="N211">
        <v>1</v>
      </c>
      <c r="O211">
        <v>1</v>
      </c>
      <c r="P211">
        <v>1</v>
      </c>
      <c r="Q211">
        <v>1</v>
      </c>
      <c r="S211" t="s">
        <v>71</v>
      </c>
      <c r="T211" t="s">
        <v>274</v>
      </c>
      <c r="U211" t="s">
        <v>31</v>
      </c>
    </row>
    <row r="212" spans="1:24" x14ac:dyDescent="0.2">
      <c r="A212" t="s">
        <v>23</v>
      </c>
      <c r="B212">
        <v>1341</v>
      </c>
      <c r="D212">
        <v>12353</v>
      </c>
      <c r="E212" t="s">
        <v>24</v>
      </c>
      <c r="F212" t="s">
        <v>25</v>
      </c>
      <c r="G212" t="s">
        <v>26</v>
      </c>
      <c r="H212" t="s">
        <v>275</v>
      </c>
      <c r="I212" t="s">
        <v>220</v>
      </c>
      <c r="J212">
        <v>1</v>
      </c>
      <c r="K212">
        <v>1</v>
      </c>
      <c r="L212">
        <v>1</v>
      </c>
      <c r="M212">
        <v>1</v>
      </c>
      <c r="N212">
        <v>1</v>
      </c>
      <c r="O212">
        <v>1</v>
      </c>
      <c r="P212">
        <v>1</v>
      </c>
      <c r="Q212">
        <v>1</v>
      </c>
      <c r="S212" t="s">
        <v>71</v>
      </c>
      <c r="T212" t="s">
        <v>276</v>
      </c>
      <c r="U212" t="s">
        <v>31</v>
      </c>
    </row>
    <row r="213" spans="1:24" x14ac:dyDescent="0.2">
      <c r="A213" t="s">
        <v>23</v>
      </c>
      <c r="B213">
        <v>1341</v>
      </c>
      <c r="D213">
        <v>12353</v>
      </c>
      <c r="E213" t="s">
        <v>24</v>
      </c>
      <c r="F213" t="s">
        <v>25</v>
      </c>
      <c r="G213" t="s">
        <v>26</v>
      </c>
      <c r="H213" t="s">
        <v>277</v>
      </c>
      <c r="I213" t="s">
        <v>220</v>
      </c>
      <c r="J213">
        <v>1</v>
      </c>
      <c r="K213">
        <v>1</v>
      </c>
      <c r="L213">
        <v>1</v>
      </c>
      <c r="M213">
        <v>1</v>
      </c>
      <c r="N213">
        <v>1</v>
      </c>
      <c r="O213">
        <v>1</v>
      </c>
      <c r="P213">
        <v>1</v>
      </c>
      <c r="Q213">
        <v>1</v>
      </c>
      <c r="S213" t="s">
        <v>71</v>
      </c>
      <c r="T213" t="s">
        <v>278</v>
      </c>
      <c r="U213" t="s">
        <v>31</v>
      </c>
    </row>
    <row r="214" spans="1:24" x14ac:dyDescent="0.2">
      <c r="A214" t="s">
        <v>23</v>
      </c>
      <c r="B214">
        <v>1341</v>
      </c>
      <c r="D214">
        <v>12353</v>
      </c>
      <c r="E214" t="s">
        <v>24</v>
      </c>
      <c r="F214" t="s">
        <v>25</v>
      </c>
      <c r="G214" t="s">
        <v>26</v>
      </c>
      <c r="H214" t="s">
        <v>279</v>
      </c>
      <c r="I214" t="s">
        <v>220</v>
      </c>
      <c r="J214">
        <v>1</v>
      </c>
      <c r="K214">
        <v>1</v>
      </c>
      <c r="L214">
        <v>1</v>
      </c>
      <c r="M214">
        <v>1</v>
      </c>
      <c r="N214">
        <v>1</v>
      </c>
      <c r="O214">
        <v>1</v>
      </c>
      <c r="P214">
        <v>1</v>
      </c>
      <c r="Q214">
        <v>1</v>
      </c>
      <c r="S214" t="s">
        <v>71</v>
      </c>
      <c r="T214" t="s">
        <v>280</v>
      </c>
      <c r="U214" t="s">
        <v>31</v>
      </c>
    </row>
    <row r="215" spans="1:24" x14ac:dyDescent="0.2">
      <c r="A215" t="s">
        <v>23</v>
      </c>
      <c r="B215">
        <v>1341</v>
      </c>
      <c r="D215">
        <v>12353</v>
      </c>
      <c r="E215" t="s">
        <v>24</v>
      </c>
      <c r="F215" t="s">
        <v>25</v>
      </c>
      <c r="G215" t="s">
        <v>26</v>
      </c>
      <c r="H215" t="s">
        <v>281</v>
      </c>
      <c r="I215" t="s">
        <v>220</v>
      </c>
      <c r="J215">
        <v>1</v>
      </c>
      <c r="K215">
        <v>1</v>
      </c>
      <c r="L215">
        <v>1</v>
      </c>
      <c r="M215">
        <v>1</v>
      </c>
      <c r="N215">
        <v>1</v>
      </c>
      <c r="O215">
        <v>1</v>
      </c>
      <c r="P215">
        <v>1</v>
      </c>
      <c r="Q215">
        <v>1</v>
      </c>
      <c r="S215" t="s">
        <v>71</v>
      </c>
      <c r="T215" t="s">
        <v>282</v>
      </c>
      <c r="U215" t="s">
        <v>31</v>
      </c>
    </row>
    <row r="216" spans="1:24" x14ac:dyDescent="0.2">
      <c r="A216" t="s">
        <v>23</v>
      </c>
      <c r="B216">
        <v>1305</v>
      </c>
      <c r="D216">
        <v>12368</v>
      </c>
      <c r="E216" t="s">
        <v>24</v>
      </c>
      <c r="F216" t="s">
        <v>25</v>
      </c>
      <c r="G216" t="s">
        <v>26</v>
      </c>
      <c r="H216" t="s">
        <v>283</v>
      </c>
      <c r="I216" t="s">
        <v>220</v>
      </c>
      <c r="J216">
        <v>2</v>
      </c>
      <c r="K216">
        <v>1</v>
      </c>
      <c r="L216">
        <v>2</v>
      </c>
      <c r="M216">
        <v>1</v>
      </c>
      <c r="N216">
        <v>2</v>
      </c>
      <c r="O216">
        <v>2</v>
      </c>
      <c r="P216">
        <v>1</v>
      </c>
      <c r="Q216">
        <v>2</v>
      </c>
      <c r="S216" t="s">
        <v>65</v>
      </c>
      <c r="T216" t="s">
        <v>66</v>
      </c>
      <c r="U216" t="s">
        <v>31</v>
      </c>
      <c r="V216" t="s">
        <v>32</v>
      </c>
      <c r="W216" t="s">
        <v>284</v>
      </c>
      <c r="X216" t="s">
        <v>113</v>
      </c>
    </row>
    <row r="217" spans="1:24" x14ac:dyDescent="0.2">
      <c r="A217" t="s">
        <v>23</v>
      </c>
      <c r="B217">
        <v>1305</v>
      </c>
      <c r="D217">
        <v>12368</v>
      </c>
      <c r="E217" t="s">
        <v>24</v>
      </c>
      <c r="F217" t="s">
        <v>25</v>
      </c>
      <c r="G217" t="s">
        <v>26</v>
      </c>
      <c r="H217" t="s">
        <v>285</v>
      </c>
      <c r="I217" t="s">
        <v>220</v>
      </c>
      <c r="J217">
        <v>2</v>
      </c>
      <c r="K217">
        <v>1</v>
      </c>
      <c r="L217">
        <v>2</v>
      </c>
      <c r="M217">
        <v>1</v>
      </c>
      <c r="N217">
        <v>1</v>
      </c>
      <c r="O217">
        <v>1</v>
      </c>
      <c r="P217">
        <v>1</v>
      </c>
      <c r="Q217">
        <v>2</v>
      </c>
      <c r="S217" t="s">
        <v>65</v>
      </c>
      <c r="T217" t="s">
        <v>66</v>
      </c>
      <c r="U217" t="s">
        <v>31</v>
      </c>
      <c r="V217" t="s">
        <v>32</v>
      </c>
      <c r="W217" t="s">
        <v>286</v>
      </c>
      <c r="X217" t="s">
        <v>97</v>
      </c>
    </row>
    <row r="218" spans="1:24" x14ac:dyDescent="0.2">
      <c r="A218" t="s">
        <v>23</v>
      </c>
      <c r="B218">
        <v>1305</v>
      </c>
      <c r="D218">
        <v>12368</v>
      </c>
      <c r="E218" t="s">
        <v>24</v>
      </c>
      <c r="F218" t="s">
        <v>25</v>
      </c>
      <c r="G218" t="s">
        <v>26</v>
      </c>
      <c r="H218" t="s">
        <v>287</v>
      </c>
      <c r="I218" t="s">
        <v>220</v>
      </c>
      <c r="J218">
        <v>2</v>
      </c>
      <c r="K218">
        <v>1</v>
      </c>
      <c r="L218">
        <v>2</v>
      </c>
      <c r="M218">
        <v>1</v>
      </c>
      <c r="N218">
        <v>1</v>
      </c>
      <c r="O218">
        <v>1</v>
      </c>
      <c r="P218">
        <v>1</v>
      </c>
      <c r="Q218">
        <v>2</v>
      </c>
      <c r="S218" t="s">
        <v>65</v>
      </c>
      <c r="T218" t="s">
        <v>66</v>
      </c>
      <c r="U218" t="s">
        <v>31</v>
      </c>
      <c r="V218" t="s">
        <v>32</v>
      </c>
      <c r="W218" t="s">
        <v>288</v>
      </c>
      <c r="X218" t="s">
        <v>108</v>
      </c>
    </row>
    <row r="219" spans="1:24" x14ac:dyDescent="0.2">
      <c r="A219" t="s">
        <v>23</v>
      </c>
      <c r="B219">
        <v>1305</v>
      </c>
      <c r="D219">
        <v>12368</v>
      </c>
      <c r="E219" t="s">
        <v>24</v>
      </c>
      <c r="F219" t="s">
        <v>25</v>
      </c>
      <c r="G219" t="s">
        <v>26</v>
      </c>
      <c r="H219" t="s">
        <v>289</v>
      </c>
      <c r="I219" t="s">
        <v>220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  <c r="P219">
        <v>1</v>
      </c>
      <c r="Q219">
        <v>1</v>
      </c>
      <c r="S219" t="s">
        <v>65</v>
      </c>
      <c r="T219" t="s">
        <v>66</v>
      </c>
      <c r="U219" t="s">
        <v>31</v>
      </c>
      <c r="V219" t="s">
        <v>32</v>
      </c>
      <c r="W219" t="s">
        <v>290</v>
      </c>
      <c r="X219" t="s">
        <v>291</v>
      </c>
    </row>
    <row r="220" spans="1:24" x14ac:dyDescent="0.2">
      <c r="A220" t="s">
        <v>23</v>
      </c>
      <c r="B220">
        <v>1305</v>
      </c>
      <c r="D220">
        <v>12368</v>
      </c>
      <c r="E220" t="s">
        <v>24</v>
      </c>
      <c r="F220" t="s">
        <v>25</v>
      </c>
      <c r="G220" t="s">
        <v>26</v>
      </c>
      <c r="H220" t="s">
        <v>292</v>
      </c>
      <c r="I220" t="s">
        <v>220</v>
      </c>
      <c r="J220">
        <v>2</v>
      </c>
      <c r="K220">
        <v>1</v>
      </c>
      <c r="L220">
        <v>2</v>
      </c>
      <c r="M220">
        <v>1</v>
      </c>
      <c r="N220">
        <v>1</v>
      </c>
      <c r="O220">
        <v>1</v>
      </c>
      <c r="P220">
        <v>1</v>
      </c>
      <c r="Q220">
        <v>1</v>
      </c>
      <c r="S220" t="s">
        <v>65</v>
      </c>
      <c r="T220" t="s">
        <v>66</v>
      </c>
      <c r="U220" t="s">
        <v>31</v>
      </c>
      <c r="V220" t="s">
        <v>32</v>
      </c>
      <c r="W220" t="s">
        <v>293</v>
      </c>
      <c r="X220" t="s">
        <v>294</v>
      </c>
    </row>
    <row r="221" spans="1:24" x14ac:dyDescent="0.2">
      <c r="A221" t="s">
        <v>23</v>
      </c>
      <c r="B221">
        <v>1305</v>
      </c>
      <c r="D221">
        <v>12368</v>
      </c>
      <c r="E221" t="s">
        <v>24</v>
      </c>
      <c r="F221" t="s">
        <v>25</v>
      </c>
      <c r="G221" t="s">
        <v>26</v>
      </c>
      <c r="H221" t="s">
        <v>295</v>
      </c>
      <c r="I221" t="s">
        <v>220</v>
      </c>
      <c r="J221">
        <v>1</v>
      </c>
      <c r="K221">
        <v>2</v>
      </c>
      <c r="L221">
        <v>1</v>
      </c>
      <c r="M221">
        <v>1</v>
      </c>
      <c r="N221">
        <v>1</v>
      </c>
      <c r="O221">
        <v>1</v>
      </c>
      <c r="P221">
        <v>1</v>
      </c>
      <c r="Q221">
        <v>2</v>
      </c>
      <c r="S221" t="s">
        <v>65</v>
      </c>
      <c r="T221" t="s">
        <v>66</v>
      </c>
      <c r="U221" t="s">
        <v>31</v>
      </c>
      <c r="V221" t="s">
        <v>32</v>
      </c>
      <c r="W221" t="s">
        <v>296</v>
      </c>
      <c r="X221" t="s">
        <v>297</v>
      </c>
    </row>
    <row r="222" spans="1:24" x14ac:dyDescent="0.2">
      <c r="A222" t="s">
        <v>23</v>
      </c>
      <c r="B222">
        <v>1305</v>
      </c>
      <c r="D222">
        <v>12368</v>
      </c>
      <c r="E222" t="s">
        <v>24</v>
      </c>
      <c r="F222" t="s">
        <v>25</v>
      </c>
      <c r="G222" t="s">
        <v>26</v>
      </c>
      <c r="H222" t="s">
        <v>298</v>
      </c>
      <c r="I222" t="s">
        <v>220</v>
      </c>
      <c r="J222">
        <v>1</v>
      </c>
      <c r="K222">
        <v>1</v>
      </c>
      <c r="L222">
        <v>1</v>
      </c>
      <c r="M222">
        <v>1</v>
      </c>
      <c r="N222">
        <v>1</v>
      </c>
      <c r="O222">
        <v>1</v>
      </c>
      <c r="P222">
        <v>1</v>
      </c>
      <c r="Q222">
        <v>2</v>
      </c>
      <c r="S222" t="s">
        <v>65</v>
      </c>
      <c r="T222" t="s">
        <v>66</v>
      </c>
      <c r="U222" t="s">
        <v>31</v>
      </c>
      <c r="V222" t="s">
        <v>32</v>
      </c>
      <c r="W222" t="s">
        <v>299</v>
      </c>
      <c r="X222" t="s">
        <v>300</v>
      </c>
    </row>
    <row r="223" spans="1:24" x14ac:dyDescent="0.2">
      <c r="A223" t="s">
        <v>23</v>
      </c>
      <c r="B223">
        <v>1305</v>
      </c>
      <c r="D223">
        <v>12368</v>
      </c>
      <c r="E223" t="s">
        <v>24</v>
      </c>
      <c r="F223" t="s">
        <v>25</v>
      </c>
      <c r="G223" t="s">
        <v>26</v>
      </c>
      <c r="H223" t="s">
        <v>301</v>
      </c>
      <c r="I223" t="s">
        <v>220</v>
      </c>
      <c r="J223">
        <v>2</v>
      </c>
      <c r="K223">
        <v>1</v>
      </c>
      <c r="L223">
        <v>2</v>
      </c>
      <c r="M223">
        <v>1</v>
      </c>
      <c r="N223">
        <v>1</v>
      </c>
      <c r="O223">
        <v>1</v>
      </c>
      <c r="P223">
        <v>1</v>
      </c>
      <c r="Q223">
        <v>2</v>
      </c>
      <c r="S223" t="s">
        <v>65</v>
      </c>
      <c r="T223" t="s">
        <v>66</v>
      </c>
      <c r="U223" t="s">
        <v>31</v>
      </c>
      <c r="V223" t="s">
        <v>32</v>
      </c>
      <c r="W223" t="s">
        <v>302</v>
      </c>
      <c r="X223" t="s">
        <v>303</v>
      </c>
    </row>
    <row r="224" spans="1:24" x14ac:dyDescent="0.2">
      <c r="A224" t="s">
        <v>23</v>
      </c>
      <c r="B224">
        <v>1305</v>
      </c>
      <c r="D224">
        <v>12368</v>
      </c>
      <c r="E224" t="s">
        <v>24</v>
      </c>
      <c r="F224" t="s">
        <v>25</v>
      </c>
      <c r="G224" t="s">
        <v>26</v>
      </c>
      <c r="H224" t="s">
        <v>304</v>
      </c>
      <c r="I224" t="s">
        <v>220</v>
      </c>
      <c r="J224">
        <v>1</v>
      </c>
      <c r="K224">
        <v>1</v>
      </c>
      <c r="L224">
        <v>1</v>
      </c>
      <c r="M224">
        <v>1</v>
      </c>
      <c r="N224">
        <v>1</v>
      </c>
      <c r="O224">
        <v>1</v>
      </c>
      <c r="P224">
        <v>1</v>
      </c>
      <c r="Q224">
        <v>2</v>
      </c>
      <c r="S224" t="s">
        <v>65</v>
      </c>
      <c r="T224" t="s">
        <v>66</v>
      </c>
      <c r="U224" t="s">
        <v>31</v>
      </c>
      <c r="V224" t="s">
        <v>32</v>
      </c>
      <c r="W224" t="s">
        <v>305</v>
      </c>
      <c r="X224" t="s">
        <v>306</v>
      </c>
    </row>
    <row r="225" spans="1:24" x14ac:dyDescent="0.2">
      <c r="A225" t="s">
        <v>23</v>
      </c>
      <c r="B225">
        <v>1305</v>
      </c>
      <c r="D225">
        <v>12368</v>
      </c>
      <c r="E225" t="s">
        <v>24</v>
      </c>
      <c r="F225" t="s">
        <v>25</v>
      </c>
      <c r="G225" t="s">
        <v>26</v>
      </c>
      <c r="H225" t="s">
        <v>307</v>
      </c>
      <c r="I225" t="s">
        <v>220</v>
      </c>
      <c r="J225">
        <v>2</v>
      </c>
      <c r="K225">
        <v>1</v>
      </c>
      <c r="L225">
        <v>2</v>
      </c>
      <c r="M225">
        <v>1</v>
      </c>
      <c r="N225">
        <v>1</v>
      </c>
      <c r="O225">
        <v>1</v>
      </c>
      <c r="P225">
        <v>1</v>
      </c>
      <c r="Q225">
        <v>2</v>
      </c>
      <c r="S225" t="s">
        <v>65</v>
      </c>
      <c r="T225" t="s">
        <v>66</v>
      </c>
      <c r="U225" t="s">
        <v>31</v>
      </c>
      <c r="V225" t="s">
        <v>32</v>
      </c>
      <c r="W225" t="s">
        <v>308</v>
      </c>
      <c r="X225" t="s">
        <v>309</v>
      </c>
    </row>
    <row r="226" spans="1:24" x14ac:dyDescent="0.2">
      <c r="A226" t="s">
        <v>23</v>
      </c>
      <c r="B226">
        <v>1305</v>
      </c>
      <c r="D226">
        <v>12368</v>
      </c>
      <c r="E226" t="s">
        <v>24</v>
      </c>
      <c r="F226" t="s">
        <v>25</v>
      </c>
      <c r="G226" t="s">
        <v>26</v>
      </c>
      <c r="H226" t="s">
        <v>310</v>
      </c>
      <c r="I226" t="s">
        <v>220</v>
      </c>
      <c r="J226">
        <v>1</v>
      </c>
      <c r="K226">
        <v>1</v>
      </c>
      <c r="L226">
        <v>2</v>
      </c>
      <c r="M226">
        <v>1</v>
      </c>
      <c r="N226">
        <v>1</v>
      </c>
      <c r="O226">
        <v>1</v>
      </c>
      <c r="P226">
        <v>1</v>
      </c>
      <c r="Q226">
        <v>2</v>
      </c>
      <c r="S226" t="s">
        <v>65</v>
      </c>
      <c r="T226" t="s">
        <v>66</v>
      </c>
      <c r="U226" t="s">
        <v>31</v>
      </c>
      <c r="V226" t="s">
        <v>32</v>
      </c>
      <c r="W226" t="s">
        <v>311</v>
      </c>
      <c r="X226" t="s">
        <v>312</v>
      </c>
    </row>
    <row r="227" spans="1:24" x14ac:dyDescent="0.2">
      <c r="A227" t="s">
        <v>23</v>
      </c>
      <c r="B227">
        <v>1319</v>
      </c>
      <c r="D227">
        <v>12665</v>
      </c>
      <c r="E227" t="s">
        <v>24</v>
      </c>
      <c r="F227" t="s">
        <v>25</v>
      </c>
      <c r="G227" t="s">
        <v>26</v>
      </c>
      <c r="H227" t="s">
        <v>219</v>
      </c>
      <c r="I227" t="s">
        <v>220</v>
      </c>
      <c r="J227">
        <v>1</v>
      </c>
      <c r="K227">
        <v>2</v>
      </c>
      <c r="L227">
        <v>1</v>
      </c>
      <c r="M227">
        <v>1</v>
      </c>
      <c r="N227">
        <v>1</v>
      </c>
      <c r="O227">
        <v>1</v>
      </c>
      <c r="P227">
        <v>1</v>
      </c>
      <c r="Q227">
        <v>2</v>
      </c>
      <c r="S227" t="s">
        <v>94</v>
      </c>
      <c r="T227" t="s">
        <v>30</v>
      </c>
      <c r="U227" t="s">
        <v>31</v>
      </c>
      <c r="V227" t="s">
        <v>32</v>
      </c>
      <c r="W227" t="s">
        <v>313</v>
      </c>
      <c r="X227" t="s">
        <v>294</v>
      </c>
    </row>
    <row r="228" spans="1:24" x14ac:dyDescent="0.2">
      <c r="A228" t="s">
        <v>23</v>
      </c>
      <c r="B228">
        <v>1327</v>
      </c>
      <c r="D228">
        <v>12665</v>
      </c>
      <c r="E228" t="s">
        <v>24</v>
      </c>
      <c r="F228" t="s">
        <v>25</v>
      </c>
      <c r="G228" t="s">
        <v>26</v>
      </c>
      <c r="H228" t="s">
        <v>219</v>
      </c>
      <c r="I228" t="s">
        <v>220</v>
      </c>
      <c r="J228">
        <v>1</v>
      </c>
      <c r="K228">
        <v>1</v>
      </c>
      <c r="L228">
        <v>1</v>
      </c>
      <c r="M228">
        <v>2</v>
      </c>
      <c r="N228">
        <v>2</v>
      </c>
      <c r="O228">
        <v>2</v>
      </c>
      <c r="P228">
        <v>1</v>
      </c>
      <c r="Q228">
        <v>1</v>
      </c>
      <c r="S228" t="s">
        <v>94</v>
      </c>
      <c r="T228" t="s">
        <v>30</v>
      </c>
      <c r="U228" t="s">
        <v>31</v>
      </c>
    </row>
    <row r="229" spans="1:24" x14ac:dyDescent="0.2">
      <c r="A229" t="s">
        <v>23</v>
      </c>
      <c r="B229">
        <v>1322</v>
      </c>
      <c r="D229">
        <v>12665</v>
      </c>
      <c r="E229" t="s">
        <v>24</v>
      </c>
      <c r="F229" t="s">
        <v>25</v>
      </c>
      <c r="G229" t="s">
        <v>26</v>
      </c>
      <c r="H229" t="s">
        <v>224</v>
      </c>
      <c r="I229" t="s">
        <v>220</v>
      </c>
      <c r="J229">
        <v>1</v>
      </c>
      <c r="K229">
        <v>1</v>
      </c>
      <c r="L229">
        <v>1</v>
      </c>
      <c r="M229">
        <v>1</v>
      </c>
      <c r="N229">
        <v>2</v>
      </c>
      <c r="O229">
        <v>2</v>
      </c>
      <c r="P229">
        <v>1</v>
      </c>
      <c r="Q229">
        <v>2</v>
      </c>
      <c r="S229" t="s">
        <v>94</v>
      </c>
      <c r="T229" t="s">
        <v>30</v>
      </c>
      <c r="U229" t="s">
        <v>31</v>
      </c>
      <c r="V229" t="s">
        <v>43</v>
      </c>
      <c r="W229" t="s">
        <v>314</v>
      </c>
      <c r="X229" t="s">
        <v>294</v>
      </c>
    </row>
    <row r="230" spans="1:24" x14ac:dyDescent="0.2">
      <c r="A230" t="s">
        <v>23</v>
      </c>
      <c r="B230">
        <v>1319</v>
      </c>
      <c r="D230">
        <v>12665</v>
      </c>
      <c r="E230" t="s">
        <v>24</v>
      </c>
      <c r="F230" t="s">
        <v>25</v>
      </c>
      <c r="G230" t="s">
        <v>26</v>
      </c>
      <c r="H230" t="s">
        <v>315</v>
      </c>
      <c r="I230" t="s">
        <v>220</v>
      </c>
      <c r="J230">
        <v>1</v>
      </c>
      <c r="K230">
        <v>1</v>
      </c>
      <c r="L230">
        <v>1</v>
      </c>
      <c r="M230">
        <v>1</v>
      </c>
      <c r="N230">
        <v>1</v>
      </c>
      <c r="O230">
        <v>1</v>
      </c>
      <c r="P230">
        <v>1</v>
      </c>
      <c r="Q230">
        <v>1</v>
      </c>
      <c r="S230" t="s">
        <v>94</v>
      </c>
      <c r="T230" t="s">
        <v>30</v>
      </c>
      <c r="U230" t="s">
        <v>31</v>
      </c>
    </row>
    <row r="231" spans="1:24" x14ac:dyDescent="0.2">
      <c r="A231" t="s">
        <v>23</v>
      </c>
      <c r="B231">
        <v>1319</v>
      </c>
      <c r="D231">
        <v>12665</v>
      </c>
      <c r="E231" t="s">
        <v>24</v>
      </c>
      <c r="F231" t="s">
        <v>25</v>
      </c>
      <c r="G231" t="s">
        <v>26</v>
      </c>
      <c r="H231" t="s">
        <v>316</v>
      </c>
      <c r="I231" t="s">
        <v>220</v>
      </c>
      <c r="J231">
        <v>1</v>
      </c>
      <c r="K231">
        <v>1</v>
      </c>
      <c r="L231">
        <v>1</v>
      </c>
      <c r="M231">
        <v>1</v>
      </c>
      <c r="N231">
        <v>1</v>
      </c>
      <c r="O231">
        <v>1</v>
      </c>
      <c r="P231">
        <v>1</v>
      </c>
      <c r="Q231">
        <v>1</v>
      </c>
      <c r="S231" t="s">
        <v>94</v>
      </c>
      <c r="T231" t="s">
        <v>30</v>
      </c>
      <c r="U231" t="s">
        <v>31</v>
      </c>
    </row>
    <row r="232" spans="1:24" x14ac:dyDescent="0.2">
      <c r="A232" t="s">
        <v>23</v>
      </c>
      <c r="B232">
        <v>1319</v>
      </c>
      <c r="D232">
        <v>12665</v>
      </c>
      <c r="E232" t="s">
        <v>24</v>
      </c>
      <c r="F232" t="s">
        <v>25</v>
      </c>
      <c r="G232" t="s">
        <v>26</v>
      </c>
      <c r="H232" t="s">
        <v>317</v>
      </c>
      <c r="I232" t="s">
        <v>220</v>
      </c>
      <c r="J232">
        <v>1</v>
      </c>
      <c r="K232">
        <v>2</v>
      </c>
      <c r="L232">
        <v>1</v>
      </c>
      <c r="M232">
        <v>1</v>
      </c>
      <c r="N232">
        <v>1</v>
      </c>
      <c r="O232">
        <v>1</v>
      </c>
      <c r="P232">
        <v>1</v>
      </c>
      <c r="Q232">
        <v>1</v>
      </c>
      <c r="S232" t="s">
        <v>94</v>
      </c>
      <c r="T232" t="s">
        <v>30</v>
      </c>
      <c r="U232" t="s">
        <v>31</v>
      </c>
    </row>
    <row r="233" spans="1:24" x14ac:dyDescent="0.2">
      <c r="A233" t="s">
        <v>23</v>
      </c>
      <c r="B233">
        <v>1319</v>
      </c>
      <c r="D233">
        <v>12665</v>
      </c>
      <c r="E233" t="s">
        <v>24</v>
      </c>
      <c r="F233" t="s">
        <v>25</v>
      </c>
      <c r="G233" t="s">
        <v>26</v>
      </c>
      <c r="H233" t="s">
        <v>318</v>
      </c>
      <c r="I233" t="s">
        <v>220</v>
      </c>
      <c r="J233">
        <v>2</v>
      </c>
      <c r="K233">
        <v>1</v>
      </c>
      <c r="L233">
        <v>1</v>
      </c>
      <c r="M233">
        <v>1</v>
      </c>
      <c r="N233">
        <v>1</v>
      </c>
      <c r="O233">
        <v>1</v>
      </c>
      <c r="P233">
        <v>1</v>
      </c>
      <c r="Q233">
        <v>1</v>
      </c>
      <c r="S233" t="s">
        <v>94</v>
      </c>
      <c r="T233" t="s">
        <v>30</v>
      </c>
      <c r="U233" t="s">
        <v>31</v>
      </c>
    </row>
    <row r="234" spans="1:24" x14ac:dyDescent="0.2">
      <c r="A234" t="s">
        <v>23</v>
      </c>
      <c r="B234">
        <v>1319</v>
      </c>
      <c r="D234">
        <v>12665</v>
      </c>
      <c r="E234" t="s">
        <v>24</v>
      </c>
      <c r="F234" t="s">
        <v>25</v>
      </c>
      <c r="G234" t="s">
        <v>26</v>
      </c>
      <c r="H234" t="s">
        <v>319</v>
      </c>
      <c r="I234" t="s">
        <v>220</v>
      </c>
      <c r="J234">
        <v>1</v>
      </c>
      <c r="K234">
        <v>1</v>
      </c>
      <c r="L234">
        <v>1</v>
      </c>
      <c r="M234">
        <v>1</v>
      </c>
      <c r="N234">
        <v>1</v>
      </c>
      <c r="O234">
        <v>1</v>
      </c>
      <c r="P234">
        <v>1</v>
      </c>
      <c r="Q234">
        <v>1</v>
      </c>
      <c r="S234" t="s">
        <v>94</v>
      </c>
      <c r="T234" t="s">
        <v>30</v>
      </c>
      <c r="U234" t="s">
        <v>31</v>
      </c>
    </row>
    <row r="235" spans="1:24" x14ac:dyDescent="0.2">
      <c r="A235" t="s">
        <v>23</v>
      </c>
      <c r="B235">
        <v>1319</v>
      </c>
      <c r="D235">
        <v>12665</v>
      </c>
      <c r="E235" t="s">
        <v>24</v>
      </c>
      <c r="F235" t="s">
        <v>25</v>
      </c>
      <c r="G235" t="s">
        <v>26</v>
      </c>
      <c r="H235" t="s">
        <v>320</v>
      </c>
      <c r="I235" t="s">
        <v>220</v>
      </c>
      <c r="J235">
        <v>1</v>
      </c>
      <c r="K235">
        <v>2</v>
      </c>
      <c r="L235">
        <v>1</v>
      </c>
      <c r="M235">
        <v>1</v>
      </c>
      <c r="N235">
        <v>1</v>
      </c>
      <c r="O235">
        <v>1</v>
      </c>
      <c r="P235">
        <v>1</v>
      </c>
      <c r="Q235">
        <v>1</v>
      </c>
      <c r="S235" t="s">
        <v>94</v>
      </c>
      <c r="T235" t="s">
        <v>30</v>
      </c>
      <c r="U235" t="s">
        <v>31</v>
      </c>
    </row>
    <row r="236" spans="1:24" x14ac:dyDescent="0.2">
      <c r="A236" t="s">
        <v>23</v>
      </c>
      <c r="B236">
        <v>1313</v>
      </c>
      <c r="D236">
        <v>12673</v>
      </c>
      <c r="E236" t="s">
        <v>24</v>
      </c>
      <c r="F236" t="s">
        <v>25</v>
      </c>
      <c r="G236" t="s">
        <v>26</v>
      </c>
      <c r="H236" t="s">
        <v>224</v>
      </c>
      <c r="I236" t="s">
        <v>220</v>
      </c>
      <c r="J236">
        <v>1</v>
      </c>
      <c r="K236">
        <v>1</v>
      </c>
      <c r="L236">
        <v>2</v>
      </c>
      <c r="M236">
        <v>1</v>
      </c>
      <c r="N236">
        <v>2</v>
      </c>
      <c r="O236">
        <v>2</v>
      </c>
      <c r="P236">
        <v>1</v>
      </c>
      <c r="Q236">
        <v>2</v>
      </c>
      <c r="S236" t="s">
        <v>65</v>
      </c>
      <c r="T236" t="s">
        <v>52</v>
      </c>
      <c r="U236" t="s">
        <v>31</v>
      </c>
      <c r="V236" t="s">
        <v>32</v>
      </c>
    </row>
    <row r="237" spans="1:24" x14ac:dyDescent="0.2">
      <c r="A237" t="s">
        <v>23</v>
      </c>
      <c r="B237">
        <v>1318</v>
      </c>
      <c r="D237">
        <v>12673</v>
      </c>
      <c r="E237" t="s">
        <v>24</v>
      </c>
      <c r="F237" t="s">
        <v>25</v>
      </c>
      <c r="G237" t="s">
        <v>26</v>
      </c>
      <c r="H237" t="s">
        <v>266</v>
      </c>
      <c r="I237" t="s">
        <v>220</v>
      </c>
      <c r="J237">
        <v>1</v>
      </c>
      <c r="K237">
        <v>1</v>
      </c>
      <c r="L237">
        <v>1</v>
      </c>
      <c r="M237">
        <v>1</v>
      </c>
      <c r="N237">
        <v>1</v>
      </c>
      <c r="O237">
        <v>1</v>
      </c>
      <c r="P237">
        <v>1</v>
      </c>
      <c r="Q237">
        <v>1</v>
      </c>
      <c r="S237" t="s">
        <v>65</v>
      </c>
      <c r="T237" t="s">
        <v>52</v>
      </c>
      <c r="U237" t="s">
        <v>31</v>
      </c>
    </row>
    <row r="238" spans="1:24" x14ac:dyDescent="0.2">
      <c r="A238" t="s">
        <v>23</v>
      </c>
      <c r="B238">
        <v>1318</v>
      </c>
      <c r="D238">
        <v>12673</v>
      </c>
      <c r="E238" t="s">
        <v>24</v>
      </c>
      <c r="F238" t="s">
        <v>25</v>
      </c>
      <c r="G238" t="s">
        <v>26</v>
      </c>
      <c r="H238" t="s">
        <v>285</v>
      </c>
      <c r="I238" t="s">
        <v>220</v>
      </c>
      <c r="J238">
        <v>1</v>
      </c>
      <c r="K238">
        <v>2</v>
      </c>
      <c r="L238">
        <v>1</v>
      </c>
      <c r="M238">
        <v>1</v>
      </c>
      <c r="N238">
        <v>1</v>
      </c>
      <c r="O238">
        <v>1</v>
      </c>
      <c r="P238">
        <v>1</v>
      </c>
      <c r="Q238">
        <v>1</v>
      </c>
      <c r="S238" t="s">
        <v>65</v>
      </c>
      <c r="T238" t="s">
        <v>52</v>
      </c>
      <c r="U238" t="s">
        <v>31</v>
      </c>
    </row>
    <row r="239" spans="1:24" x14ac:dyDescent="0.2">
      <c r="A239" t="s">
        <v>23</v>
      </c>
      <c r="B239">
        <v>1318</v>
      </c>
      <c r="D239">
        <v>12673</v>
      </c>
      <c r="E239" t="s">
        <v>24</v>
      </c>
      <c r="F239" t="s">
        <v>25</v>
      </c>
      <c r="G239" t="s">
        <v>26</v>
      </c>
      <c r="H239" t="s">
        <v>321</v>
      </c>
      <c r="I239" t="s">
        <v>220</v>
      </c>
      <c r="J239">
        <v>1</v>
      </c>
      <c r="K239">
        <v>1</v>
      </c>
      <c r="L239">
        <v>1</v>
      </c>
      <c r="M239">
        <v>1</v>
      </c>
      <c r="N239">
        <v>1</v>
      </c>
      <c r="O239">
        <v>1</v>
      </c>
      <c r="P239">
        <v>1</v>
      </c>
      <c r="Q239">
        <v>1</v>
      </c>
      <c r="S239" t="s">
        <v>65</v>
      </c>
      <c r="T239" t="s">
        <v>52</v>
      </c>
      <c r="U239" t="s">
        <v>31</v>
      </c>
    </row>
    <row r="240" spans="1:24" x14ac:dyDescent="0.2">
      <c r="A240" t="s">
        <v>23</v>
      </c>
      <c r="B240">
        <v>1318</v>
      </c>
      <c r="D240">
        <v>12673</v>
      </c>
      <c r="E240" t="s">
        <v>24</v>
      </c>
      <c r="F240" t="s">
        <v>25</v>
      </c>
      <c r="G240" t="s">
        <v>26</v>
      </c>
      <c r="H240" t="s">
        <v>256</v>
      </c>
      <c r="I240" t="s">
        <v>220</v>
      </c>
      <c r="J240">
        <v>1</v>
      </c>
      <c r="K240">
        <v>1</v>
      </c>
      <c r="L240">
        <v>1</v>
      </c>
      <c r="M240">
        <v>1</v>
      </c>
      <c r="N240">
        <v>1</v>
      </c>
      <c r="O240">
        <v>1</v>
      </c>
      <c r="P240">
        <v>1</v>
      </c>
      <c r="Q240">
        <v>1</v>
      </c>
      <c r="S240" t="s">
        <v>65</v>
      </c>
      <c r="T240" t="s">
        <v>52</v>
      </c>
      <c r="U240" t="s">
        <v>31</v>
      </c>
    </row>
    <row r="241" spans="1:24" x14ac:dyDescent="0.2">
      <c r="A241" t="s">
        <v>23</v>
      </c>
      <c r="B241">
        <v>1318</v>
      </c>
      <c r="D241">
        <v>12673</v>
      </c>
      <c r="E241" t="s">
        <v>24</v>
      </c>
      <c r="F241" t="s">
        <v>25</v>
      </c>
      <c r="G241" t="s">
        <v>26</v>
      </c>
      <c r="H241" t="s">
        <v>322</v>
      </c>
      <c r="I241" t="s">
        <v>220</v>
      </c>
      <c r="J241">
        <v>1</v>
      </c>
      <c r="K241">
        <v>2</v>
      </c>
      <c r="L241">
        <v>1</v>
      </c>
      <c r="M241">
        <v>1</v>
      </c>
      <c r="N241">
        <v>1</v>
      </c>
      <c r="O241">
        <v>1</v>
      </c>
      <c r="P241">
        <v>1</v>
      </c>
      <c r="Q241">
        <v>1</v>
      </c>
      <c r="S241" t="s">
        <v>65</v>
      </c>
      <c r="T241" t="s">
        <v>52</v>
      </c>
      <c r="U241" t="s">
        <v>31</v>
      </c>
    </row>
    <row r="242" spans="1:24" x14ac:dyDescent="0.2">
      <c r="A242" t="s">
        <v>23</v>
      </c>
      <c r="B242">
        <v>1318</v>
      </c>
      <c r="D242">
        <v>12673</v>
      </c>
      <c r="E242" t="s">
        <v>24</v>
      </c>
      <c r="F242" t="s">
        <v>25</v>
      </c>
      <c r="G242" t="s">
        <v>26</v>
      </c>
      <c r="H242" t="s">
        <v>323</v>
      </c>
      <c r="I242" t="s">
        <v>220</v>
      </c>
      <c r="J242">
        <v>1</v>
      </c>
      <c r="K242">
        <v>1</v>
      </c>
      <c r="L242">
        <v>1</v>
      </c>
      <c r="M242">
        <v>1</v>
      </c>
      <c r="N242">
        <v>1</v>
      </c>
      <c r="O242">
        <v>1</v>
      </c>
      <c r="P242">
        <v>1</v>
      </c>
      <c r="Q242">
        <v>1</v>
      </c>
      <c r="S242" t="s">
        <v>65</v>
      </c>
      <c r="T242" t="s">
        <v>52</v>
      </c>
      <c r="U242" t="s">
        <v>31</v>
      </c>
    </row>
    <row r="243" spans="1:24" x14ac:dyDescent="0.2">
      <c r="A243" t="s">
        <v>23</v>
      </c>
      <c r="B243">
        <v>1318</v>
      </c>
      <c r="D243">
        <v>12673</v>
      </c>
      <c r="E243" t="s">
        <v>24</v>
      </c>
      <c r="F243" t="s">
        <v>25</v>
      </c>
      <c r="G243" t="s">
        <v>26</v>
      </c>
      <c r="H243" t="s">
        <v>324</v>
      </c>
      <c r="I243" t="s">
        <v>220</v>
      </c>
      <c r="J243">
        <v>1</v>
      </c>
      <c r="K243">
        <v>1</v>
      </c>
      <c r="L243">
        <v>1</v>
      </c>
      <c r="M243">
        <v>1</v>
      </c>
      <c r="N243">
        <v>1</v>
      </c>
      <c r="O243">
        <v>1</v>
      </c>
      <c r="P243">
        <v>1</v>
      </c>
      <c r="Q243">
        <v>1</v>
      </c>
      <c r="S243" t="s">
        <v>65</v>
      </c>
      <c r="T243" t="s">
        <v>52</v>
      </c>
      <c r="U243" t="s">
        <v>31</v>
      </c>
    </row>
    <row r="244" spans="1:24" x14ac:dyDescent="0.2">
      <c r="A244" t="s">
        <v>23</v>
      </c>
      <c r="B244">
        <v>1318</v>
      </c>
      <c r="D244">
        <v>12673</v>
      </c>
      <c r="E244" t="s">
        <v>24</v>
      </c>
      <c r="F244" t="s">
        <v>25</v>
      </c>
      <c r="G244" t="s">
        <v>26</v>
      </c>
      <c r="H244" t="s">
        <v>325</v>
      </c>
      <c r="I244" t="s">
        <v>220</v>
      </c>
      <c r="J244">
        <v>1</v>
      </c>
      <c r="K244">
        <v>2</v>
      </c>
      <c r="L244">
        <v>1</v>
      </c>
      <c r="M244">
        <v>1</v>
      </c>
      <c r="N244">
        <v>1</v>
      </c>
      <c r="O244">
        <v>1</v>
      </c>
      <c r="P244">
        <v>1</v>
      </c>
      <c r="Q244">
        <v>1</v>
      </c>
      <c r="S244" t="s">
        <v>65</v>
      </c>
      <c r="T244" t="s">
        <v>52</v>
      </c>
      <c r="U244" t="s">
        <v>31</v>
      </c>
    </row>
    <row r="245" spans="1:24" x14ac:dyDescent="0.2">
      <c r="A245" t="s">
        <v>23</v>
      </c>
      <c r="B245">
        <v>1318</v>
      </c>
      <c r="D245">
        <v>12673</v>
      </c>
      <c r="E245" t="s">
        <v>24</v>
      </c>
      <c r="F245" t="s">
        <v>25</v>
      </c>
      <c r="G245" t="s">
        <v>26</v>
      </c>
      <c r="H245" t="s">
        <v>326</v>
      </c>
      <c r="I245" t="s">
        <v>220</v>
      </c>
      <c r="J245">
        <v>1</v>
      </c>
      <c r="K245">
        <v>1</v>
      </c>
      <c r="L245">
        <v>1</v>
      </c>
      <c r="M245">
        <v>1</v>
      </c>
      <c r="N245">
        <v>3</v>
      </c>
      <c r="O245">
        <v>2</v>
      </c>
      <c r="P245">
        <v>1</v>
      </c>
      <c r="Q245">
        <v>2</v>
      </c>
      <c r="S245" t="s">
        <v>65</v>
      </c>
      <c r="T245" t="s">
        <v>52</v>
      </c>
      <c r="U245" t="s">
        <v>31</v>
      </c>
    </row>
    <row r="246" spans="1:24" x14ac:dyDescent="0.2">
      <c r="A246" t="s">
        <v>23</v>
      </c>
      <c r="B246">
        <v>1318</v>
      </c>
      <c r="D246">
        <v>12673</v>
      </c>
      <c r="E246" t="s">
        <v>24</v>
      </c>
      <c r="F246" t="s">
        <v>25</v>
      </c>
      <c r="G246" t="s">
        <v>26</v>
      </c>
      <c r="H246" t="s">
        <v>327</v>
      </c>
      <c r="I246" t="s">
        <v>220</v>
      </c>
      <c r="J246">
        <v>1</v>
      </c>
      <c r="K246">
        <v>1</v>
      </c>
      <c r="L246">
        <v>1</v>
      </c>
      <c r="M246">
        <v>1</v>
      </c>
      <c r="N246">
        <v>1</v>
      </c>
      <c r="O246">
        <v>1</v>
      </c>
      <c r="P246">
        <v>1</v>
      </c>
      <c r="Q246">
        <v>3</v>
      </c>
      <c r="S246" t="s">
        <v>65</v>
      </c>
      <c r="T246" t="s">
        <v>52</v>
      </c>
      <c r="U246" t="s">
        <v>31</v>
      </c>
    </row>
    <row r="247" spans="1:24" x14ac:dyDescent="0.2">
      <c r="A247" t="s">
        <v>23</v>
      </c>
      <c r="B247">
        <v>1324</v>
      </c>
      <c r="D247">
        <v>12674</v>
      </c>
      <c r="E247" t="s">
        <v>24</v>
      </c>
      <c r="F247" t="s">
        <v>25</v>
      </c>
      <c r="G247" t="s">
        <v>26</v>
      </c>
      <c r="H247" t="s">
        <v>219</v>
      </c>
      <c r="I247" t="s">
        <v>220</v>
      </c>
      <c r="J247">
        <v>1</v>
      </c>
      <c r="K247">
        <v>1</v>
      </c>
      <c r="L247">
        <v>1</v>
      </c>
      <c r="M247">
        <v>1</v>
      </c>
      <c r="N247">
        <v>1</v>
      </c>
      <c r="O247">
        <v>1</v>
      </c>
      <c r="P247">
        <v>2</v>
      </c>
      <c r="Q247">
        <v>1</v>
      </c>
      <c r="U247" t="s">
        <v>31</v>
      </c>
    </row>
    <row r="248" spans="1:24" x14ac:dyDescent="0.2">
      <c r="A248" t="s">
        <v>23</v>
      </c>
      <c r="B248">
        <v>1324</v>
      </c>
      <c r="D248">
        <v>12674</v>
      </c>
      <c r="E248" t="s">
        <v>24</v>
      </c>
      <c r="F248" t="s">
        <v>25</v>
      </c>
      <c r="G248" t="s">
        <v>26</v>
      </c>
      <c r="H248" t="s">
        <v>224</v>
      </c>
      <c r="I248" t="s">
        <v>220</v>
      </c>
      <c r="J248">
        <v>1</v>
      </c>
      <c r="K248">
        <v>1</v>
      </c>
      <c r="L248">
        <v>1</v>
      </c>
      <c r="M248">
        <v>1</v>
      </c>
      <c r="N248">
        <v>1</v>
      </c>
      <c r="O248">
        <v>1</v>
      </c>
      <c r="P248">
        <v>1</v>
      </c>
      <c r="Q248">
        <v>3</v>
      </c>
      <c r="U248" t="s">
        <v>31</v>
      </c>
    </row>
    <row r="249" spans="1:24" x14ac:dyDescent="0.2">
      <c r="A249" t="s">
        <v>23</v>
      </c>
      <c r="B249">
        <v>1324</v>
      </c>
      <c r="D249">
        <v>12674</v>
      </c>
      <c r="E249" t="s">
        <v>24</v>
      </c>
      <c r="F249" t="s">
        <v>25</v>
      </c>
      <c r="G249" t="s">
        <v>26</v>
      </c>
      <c r="H249" t="s">
        <v>328</v>
      </c>
      <c r="I249" t="s">
        <v>220</v>
      </c>
      <c r="J249">
        <v>1</v>
      </c>
      <c r="K249">
        <v>1</v>
      </c>
      <c r="L249">
        <v>1</v>
      </c>
      <c r="M249">
        <v>1</v>
      </c>
      <c r="N249">
        <v>1</v>
      </c>
      <c r="O249">
        <v>1</v>
      </c>
      <c r="P249">
        <v>1</v>
      </c>
      <c r="Q249">
        <v>1</v>
      </c>
      <c r="U249" t="s">
        <v>31</v>
      </c>
    </row>
    <row r="250" spans="1:24" x14ac:dyDescent="0.2">
      <c r="A250" t="s">
        <v>23</v>
      </c>
      <c r="B250">
        <v>1324</v>
      </c>
      <c r="D250">
        <v>12674</v>
      </c>
      <c r="E250" t="s">
        <v>24</v>
      </c>
      <c r="F250" t="s">
        <v>25</v>
      </c>
      <c r="G250" t="s">
        <v>26</v>
      </c>
      <c r="H250" t="s">
        <v>329</v>
      </c>
      <c r="I250" t="s">
        <v>220</v>
      </c>
      <c r="J250">
        <v>1</v>
      </c>
      <c r="K250">
        <v>2</v>
      </c>
      <c r="L250">
        <v>1</v>
      </c>
      <c r="M250">
        <v>1</v>
      </c>
      <c r="N250">
        <v>1</v>
      </c>
      <c r="O250">
        <v>1</v>
      </c>
      <c r="P250">
        <v>1</v>
      </c>
      <c r="Q250">
        <v>1</v>
      </c>
      <c r="U250" t="s">
        <v>31</v>
      </c>
    </row>
    <row r="251" spans="1:24" x14ac:dyDescent="0.2">
      <c r="A251" t="s">
        <v>23</v>
      </c>
      <c r="B251">
        <v>1324</v>
      </c>
      <c r="D251">
        <v>12674</v>
      </c>
      <c r="E251" t="s">
        <v>24</v>
      </c>
      <c r="F251" t="s">
        <v>25</v>
      </c>
      <c r="G251" t="s">
        <v>26</v>
      </c>
      <c r="H251" t="s">
        <v>329</v>
      </c>
      <c r="I251" t="s">
        <v>220</v>
      </c>
      <c r="J251">
        <v>1</v>
      </c>
      <c r="K251">
        <v>2</v>
      </c>
      <c r="L251">
        <v>1</v>
      </c>
      <c r="M251">
        <v>2</v>
      </c>
      <c r="N251">
        <v>1</v>
      </c>
      <c r="O251">
        <v>1</v>
      </c>
      <c r="P251">
        <v>1</v>
      </c>
      <c r="Q251">
        <v>1</v>
      </c>
      <c r="U251" t="s">
        <v>31</v>
      </c>
    </row>
    <row r="252" spans="1:24" x14ac:dyDescent="0.2">
      <c r="A252" t="s">
        <v>23</v>
      </c>
      <c r="B252">
        <v>1324</v>
      </c>
      <c r="D252">
        <v>12674</v>
      </c>
      <c r="E252" t="s">
        <v>24</v>
      </c>
      <c r="F252" t="s">
        <v>25</v>
      </c>
      <c r="G252" t="s">
        <v>26</v>
      </c>
      <c r="H252" t="s">
        <v>330</v>
      </c>
      <c r="I252" t="s">
        <v>220</v>
      </c>
      <c r="J252">
        <v>1</v>
      </c>
      <c r="K252">
        <v>1</v>
      </c>
      <c r="L252">
        <v>1</v>
      </c>
      <c r="M252">
        <v>1</v>
      </c>
      <c r="N252">
        <v>1</v>
      </c>
      <c r="O252">
        <v>1</v>
      </c>
      <c r="P252">
        <v>1</v>
      </c>
      <c r="Q252">
        <v>1</v>
      </c>
      <c r="U252" t="s">
        <v>31</v>
      </c>
    </row>
    <row r="253" spans="1:24" x14ac:dyDescent="0.2">
      <c r="A253" t="s">
        <v>23</v>
      </c>
      <c r="B253">
        <v>1324</v>
      </c>
      <c r="D253">
        <v>12674</v>
      </c>
      <c r="E253" t="s">
        <v>24</v>
      </c>
      <c r="F253" t="s">
        <v>25</v>
      </c>
      <c r="G253" t="s">
        <v>26</v>
      </c>
      <c r="H253" t="s">
        <v>331</v>
      </c>
      <c r="I253" t="s">
        <v>220</v>
      </c>
      <c r="J253">
        <v>1</v>
      </c>
      <c r="K253">
        <v>2</v>
      </c>
      <c r="L253">
        <v>1</v>
      </c>
      <c r="M253">
        <v>1</v>
      </c>
      <c r="N253">
        <v>1</v>
      </c>
      <c r="O253">
        <v>1</v>
      </c>
      <c r="P253">
        <v>1</v>
      </c>
      <c r="Q253">
        <v>1</v>
      </c>
      <c r="U253" t="s">
        <v>31</v>
      </c>
    </row>
    <row r="254" spans="1:24" x14ac:dyDescent="0.2">
      <c r="A254" t="s">
        <v>23</v>
      </c>
      <c r="B254">
        <v>1324</v>
      </c>
      <c r="D254">
        <v>12674</v>
      </c>
      <c r="E254" t="s">
        <v>24</v>
      </c>
      <c r="F254" t="s">
        <v>25</v>
      </c>
      <c r="G254" t="s">
        <v>26</v>
      </c>
      <c r="H254" t="s">
        <v>332</v>
      </c>
      <c r="I254" t="s">
        <v>220</v>
      </c>
      <c r="J254">
        <v>1</v>
      </c>
      <c r="K254">
        <v>2</v>
      </c>
      <c r="L254">
        <v>1</v>
      </c>
      <c r="M254">
        <v>1</v>
      </c>
      <c r="N254">
        <v>1</v>
      </c>
      <c r="O254">
        <v>1</v>
      </c>
      <c r="P254">
        <v>1</v>
      </c>
      <c r="Q254">
        <v>1</v>
      </c>
      <c r="U254" t="s">
        <v>31</v>
      </c>
    </row>
    <row r="255" spans="1:24" x14ac:dyDescent="0.2">
      <c r="A255" t="s">
        <v>23</v>
      </c>
      <c r="B255">
        <v>161</v>
      </c>
      <c r="D255">
        <v>12675</v>
      </c>
      <c r="E255" t="s">
        <v>24</v>
      </c>
      <c r="F255" t="s">
        <v>25</v>
      </c>
      <c r="G255" t="s">
        <v>26</v>
      </c>
      <c r="H255" t="s">
        <v>224</v>
      </c>
      <c r="I255" t="s">
        <v>220</v>
      </c>
      <c r="J255">
        <v>1</v>
      </c>
      <c r="K255">
        <v>1</v>
      </c>
      <c r="L255">
        <v>2</v>
      </c>
      <c r="M255">
        <v>1</v>
      </c>
      <c r="N255">
        <v>1</v>
      </c>
      <c r="O255">
        <v>2</v>
      </c>
      <c r="P255">
        <v>1</v>
      </c>
      <c r="Q255">
        <v>2</v>
      </c>
      <c r="S255" t="s">
        <v>166</v>
      </c>
      <c r="T255" t="s">
        <v>52</v>
      </c>
      <c r="U255" t="s">
        <v>31</v>
      </c>
      <c r="V255" t="s">
        <v>32</v>
      </c>
      <c r="X255" t="s">
        <v>45</v>
      </c>
    </row>
    <row r="256" spans="1:24" x14ac:dyDescent="0.2">
      <c r="A256" t="s">
        <v>23</v>
      </c>
      <c r="B256" t="s">
        <v>333</v>
      </c>
      <c r="D256">
        <v>93050</v>
      </c>
      <c r="E256" t="s">
        <v>24</v>
      </c>
      <c r="F256" t="s">
        <v>25</v>
      </c>
      <c r="G256" t="s">
        <v>26</v>
      </c>
      <c r="H256" t="s">
        <v>220</v>
      </c>
      <c r="I256" t="s">
        <v>220</v>
      </c>
      <c r="J256">
        <v>1</v>
      </c>
      <c r="K256">
        <v>1</v>
      </c>
      <c r="L256">
        <v>1</v>
      </c>
      <c r="M256">
        <v>1</v>
      </c>
      <c r="N256">
        <v>1</v>
      </c>
      <c r="O256">
        <v>1</v>
      </c>
      <c r="P256">
        <v>1</v>
      </c>
      <c r="Q256">
        <v>1</v>
      </c>
      <c r="S256" t="s">
        <v>65</v>
      </c>
      <c r="T256" t="s">
        <v>103</v>
      </c>
      <c r="U256" t="s">
        <v>31</v>
      </c>
      <c r="V256" t="s">
        <v>32</v>
      </c>
      <c r="W256" t="s">
        <v>334</v>
      </c>
      <c r="X256" t="s">
        <v>105</v>
      </c>
    </row>
    <row r="257" spans="1:24" x14ac:dyDescent="0.2">
      <c r="A257" t="s">
        <v>23</v>
      </c>
      <c r="B257">
        <v>1337</v>
      </c>
      <c r="D257">
        <v>93061</v>
      </c>
      <c r="E257" t="s">
        <v>24</v>
      </c>
      <c r="F257" t="s">
        <v>25</v>
      </c>
      <c r="G257" t="s">
        <v>26</v>
      </c>
      <c r="H257" t="s">
        <v>224</v>
      </c>
      <c r="I257" t="s">
        <v>220</v>
      </c>
      <c r="J257">
        <v>1</v>
      </c>
      <c r="K257">
        <v>1</v>
      </c>
      <c r="L257">
        <v>1</v>
      </c>
      <c r="M257">
        <v>1</v>
      </c>
      <c r="N257">
        <v>1</v>
      </c>
      <c r="O257">
        <v>1</v>
      </c>
      <c r="P257">
        <v>1</v>
      </c>
      <c r="Q257">
        <v>3</v>
      </c>
      <c r="S257" t="s">
        <v>173</v>
      </c>
      <c r="T257" t="s">
        <v>30</v>
      </c>
      <c r="U257" t="s">
        <v>31</v>
      </c>
    </row>
    <row r="258" spans="1:24" x14ac:dyDescent="0.2">
      <c r="A258" t="s">
        <v>23</v>
      </c>
      <c r="B258">
        <v>1337</v>
      </c>
      <c r="D258">
        <v>93061</v>
      </c>
      <c r="E258" t="s">
        <v>24</v>
      </c>
      <c r="F258" t="s">
        <v>25</v>
      </c>
      <c r="G258" t="s">
        <v>26</v>
      </c>
      <c r="H258" t="s">
        <v>335</v>
      </c>
      <c r="I258" t="s">
        <v>220</v>
      </c>
      <c r="J258">
        <v>1</v>
      </c>
      <c r="K258">
        <v>1</v>
      </c>
      <c r="L258">
        <v>1</v>
      </c>
      <c r="M258">
        <v>1</v>
      </c>
      <c r="N258">
        <v>1</v>
      </c>
      <c r="O258">
        <v>1</v>
      </c>
      <c r="P258">
        <v>1</v>
      </c>
      <c r="Q258">
        <v>2</v>
      </c>
      <c r="S258" t="s">
        <v>173</v>
      </c>
      <c r="T258" t="s">
        <v>30</v>
      </c>
      <c r="U258" t="s">
        <v>31</v>
      </c>
    </row>
    <row r="259" spans="1:24" x14ac:dyDescent="0.2">
      <c r="A259" t="s">
        <v>23</v>
      </c>
      <c r="B259">
        <v>1310</v>
      </c>
      <c r="D259">
        <v>93061</v>
      </c>
      <c r="E259" t="s">
        <v>24</v>
      </c>
      <c r="F259" t="s">
        <v>25</v>
      </c>
      <c r="G259" t="s">
        <v>26</v>
      </c>
      <c r="H259" t="s">
        <v>336</v>
      </c>
      <c r="I259" t="s">
        <v>220</v>
      </c>
      <c r="J259">
        <v>2</v>
      </c>
      <c r="K259">
        <v>1</v>
      </c>
      <c r="L259">
        <v>3</v>
      </c>
      <c r="M259">
        <v>1</v>
      </c>
      <c r="N259">
        <v>1</v>
      </c>
      <c r="O259">
        <v>1</v>
      </c>
      <c r="P259">
        <v>1</v>
      </c>
      <c r="Q259">
        <v>1</v>
      </c>
      <c r="S259" t="s">
        <v>173</v>
      </c>
      <c r="T259" t="s">
        <v>30</v>
      </c>
      <c r="U259" t="s">
        <v>31</v>
      </c>
      <c r="V259" t="s">
        <v>43</v>
      </c>
      <c r="W259" t="s">
        <v>243</v>
      </c>
      <c r="X259" t="s">
        <v>113</v>
      </c>
    </row>
    <row r="260" spans="1:24" x14ac:dyDescent="0.2">
      <c r="A260" t="s">
        <v>23</v>
      </c>
      <c r="B260">
        <v>1310</v>
      </c>
      <c r="D260">
        <v>93064</v>
      </c>
      <c r="E260" t="s">
        <v>24</v>
      </c>
      <c r="F260" t="s">
        <v>25</v>
      </c>
      <c r="G260" t="s">
        <v>26</v>
      </c>
      <c r="H260" t="s">
        <v>337</v>
      </c>
      <c r="I260" t="s">
        <v>220</v>
      </c>
      <c r="J260">
        <v>1</v>
      </c>
      <c r="K260">
        <v>1</v>
      </c>
      <c r="L260">
        <v>1</v>
      </c>
      <c r="M260">
        <v>1</v>
      </c>
      <c r="N260">
        <v>1</v>
      </c>
      <c r="O260">
        <v>1</v>
      </c>
      <c r="P260">
        <v>1</v>
      </c>
      <c r="Q260">
        <v>2</v>
      </c>
      <c r="S260" t="s">
        <v>65</v>
      </c>
      <c r="T260" t="s">
        <v>111</v>
      </c>
      <c r="U260" t="s">
        <v>31</v>
      </c>
      <c r="X260" t="s">
        <v>97</v>
      </c>
    </row>
    <row r="261" spans="1:24" x14ac:dyDescent="0.2">
      <c r="A261" t="s">
        <v>23</v>
      </c>
      <c r="B261">
        <v>1310</v>
      </c>
      <c r="D261">
        <v>93064</v>
      </c>
      <c r="E261" t="s">
        <v>24</v>
      </c>
      <c r="F261" t="s">
        <v>25</v>
      </c>
      <c r="G261" t="s">
        <v>26</v>
      </c>
      <c r="H261" t="s">
        <v>220</v>
      </c>
      <c r="I261" t="s">
        <v>220</v>
      </c>
      <c r="J261">
        <v>1</v>
      </c>
      <c r="K261">
        <v>1</v>
      </c>
      <c r="L261">
        <v>1</v>
      </c>
      <c r="M261">
        <v>1</v>
      </c>
      <c r="N261">
        <v>2</v>
      </c>
      <c r="O261">
        <v>2</v>
      </c>
      <c r="P261">
        <v>1</v>
      </c>
      <c r="Q261">
        <v>2</v>
      </c>
      <c r="S261" t="s">
        <v>65</v>
      </c>
      <c r="T261" t="s">
        <v>111</v>
      </c>
      <c r="U261" t="s">
        <v>31</v>
      </c>
      <c r="X261" t="s">
        <v>97</v>
      </c>
    </row>
    <row r="262" spans="1:24" x14ac:dyDescent="0.2">
      <c r="A262" t="s">
        <v>23</v>
      </c>
      <c r="B262">
        <v>1360</v>
      </c>
      <c r="D262">
        <v>98726</v>
      </c>
      <c r="E262" t="s">
        <v>24</v>
      </c>
      <c r="F262" t="s">
        <v>25</v>
      </c>
      <c r="G262" t="s">
        <v>26</v>
      </c>
      <c r="H262" t="s">
        <v>338</v>
      </c>
      <c r="I262" t="s">
        <v>220</v>
      </c>
      <c r="J262">
        <v>1</v>
      </c>
      <c r="K262">
        <v>1</v>
      </c>
      <c r="L262">
        <v>2</v>
      </c>
      <c r="M262">
        <v>2</v>
      </c>
      <c r="N262">
        <v>2</v>
      </c>
      <c r="O262">
        <v>2</v>
      </c>
      <c r="P262">
        <v>1</v>
      </c>
      <c r="Q262">
        <v>2</v>
      </c>
      <c r="S262" t="s">
        <v>339</v>
      </c>
      <c r="T262" t="s">
        <v>178</v>
      </c>
      <c r="U262" t="s">
        <v>31</v>
      </c>
      <c r="V262" t="s">
        <v>32</v>
      </c>
      <c r="X262" t="s">
        <v>115</v>
      </c>
    </row>
    <row r="263" spans="1:24" x14ac:dyDescent="0.2">
      <c r="A263" t="s">
        <v>23</v>
      </c>
      <c r="B263">
        <v>1359</v>
      </c>
      <c r="D263">
        <v>105435</v>
      </c>
      <c r="E263" t="s">
        <v>24</v>
      </c>
      <c r="F263" t="s">
        <v>25</v>
      </c>
      <c r="G263" t="s">
        <v>175</v>
      </c>
      <c r="H263" t="s">
        <v>340</v>
      </c>
      <c r="I263" t="s">
        <v>220</v>
      </c>
      <c r="J263">
        <v>1</v>
      </c>
      <c r="K263">
        <v>1</v>
      </c>
      <c r="L263">
        <v>2</v>
      </c>
      <c r="M263">
        <v>1</v>
      </c>
      <c r="N263">
        <v>2</v>
      </c>
      <c r="O263">
        <v>2</v>
      </c>
      <c r="P263">
        <v>2</v>
      </c>
      <c r="Q263">
        <v>3</v>
      </c>
      <c r="S263" t="s">
        <v>177</v>
      </c>
      <c r="T263" t="s">
        <v>178</v>
      </c>
      <c r="U263" t="s">
        <v>31</v>
      </c>
      <c r="V263" t="s">
        <v>32</v>
      </c>
      <c r="X263" t="s">
        <v>115</v>
      </c>
    </row>
    <row r="264" spans="1:24" x14ac:dyDescent="0.2">
      <c r="A264" t="s">
        <v>23</v>
      </c>
      <c r="B264" t="s">
        <v>341</v>
      </c>
      <c r="D264" t="s">
        <v>342</v>
      </c>
      <c r="E264" t="s">
        <v>24</v>
      </c>
      <c r="F264" t="s">
        <v>25</v>
      </c>
      <c r="G264" t="s">
        <v>26</v>
      </c>
      <c r="H264" t="s">
        <v>343</v>
      </c>
      <c r="I264" t="s">
        <v>220</v>
      </c>
      <c r="J264">
        <v>2</v>
      </c>
      <c r="K264">
        <v>1</v>
      </c>
      <c r="L264">
        <v>2</v>
      </c>
      <c r="M264">
        <v>1</v>
      </c>
      <c r="N264">
        <v>2</v>
      </c>
      <c r="O264">
        <v>2</v>
      </c>
      <c r="P264">
        <v>1</v>
      </c>
      <c r="Q264">
        <v>2</v>
      </c>
      <c r="S264" t="s">
        <v>94</v>
      </c>
      <c r="T264" t="s">
        <v>30</v>
      </c>
      <c r="U264" t="s">
        <v>31</v>
      </c>
      <c r="V264" t="s">
        <v>43</v>
      </c>
      <c r="W264" t="s">
        <v>344</v>
      </c>
      <c r="X264" t="s">
        <v>294</v>
      </c>
    </row>
    <row r="265" spans="1:24" x14ac:dyDescent="0.2">
      <c r="A265" t="s">
        <v>23</v>
      </c>
      <c r="B265">
        <v>152</v>
      </c>
      <c r="D265" t="s">
        <v>345</v>
      </c>
      <c r="E265" t="s">
        <v>24</v>
      </c>
      <c r="F265" t="s">
        <v>25</v>
      </c>
      <c r="G265" t="s">
        <v>26</v>
      </c>
      <c r="H265" t="s">
        <v>219</v>
      </c>
      <c r="I265" t="s">
        <v>220</v>
      </c>
      <c r="J265">
        <v>2</v>
      </c>
      <c r="K265">
        <v>1</v>
      </c>
      <c r="L265">
        <v>2</v>
      </c>
      <c r="M265">
        <v>2</v>
      </c>
      <c r="N265">
        <v>2</v>
      </c>
      <c r="O265">
        <v>2</v>
      </c>
      <c r="P265">
        <v>2</v>
      </c>
      <c r="Q265">
        <v>3</v>
      </c>
      <c r="S265" t="s">
        <v>42</v>
      </c>
      <c r="T265" t="s">
        <v>30</v>
      </c>
      <c r="U265" t="s">
        <v>31</v>
      </c>
      <c r="V265" t="s">
        <v>57</v>
      </c>
      <c r="W265" t="s">
        <v>346</v>
      </c>
      <c r="X265" t="s">
        <v>50</v>
      </c>
    </row>
    <row r="266" spans="1:24" x14ac:dyDescent="0.2">
      <c r="A266" t="s">
        <v>23</v>
      </c>
      <c r="B266">
        <v>151</v>
      </c>
      <c r="D266" t="s">
        <v>347</v>
      </c>
      <c r="E266" t="s">
        <v>24</v>
      </c>
      <c r="F266" t="s">
        <v>25</v>
      </c>
      <c r="G266" t="s">
        <v>26</v>
      </c>
      <c r="H266" t="s">
        <v>219</v>
      </c>
      <c r="I266" t="s">
        <v>220</v>
      </c>
      <c r="J266">
        <v>3</v>
      </c>
      <c r="K266">
        <v>2</v>
      </c>
      <c r="L266">
        <v>3</v>
      </c>
      <c r="M266">
        <v>2</v>
      </c>
      <c r="N266">
        <v>2</v>
      </c>
      <c r="O266">
        <v>3</v>
      </c>
      <c r="P266">
        <v>1</v>
      </c>
      <c r="Q266">
        <v>2</v>
      </c>
      <c r="S266" t="s">
        <v>42</v>
      </c>
      <c r="T266" t="s">
        <v>30</v>
      </c>
      <c r="U266" t="s">
        <v>31</v>
      </c>
      <c r="V266" t="s">
        <v>57</v>
      </c>
      <c r="W266" t="s">
        <v>348</v>
      </c>
      <c r="X266" t="s">
        <v>50</v>
      </c>
    </row>
    <row r="267" spans="1:24" x14ac:dyDescent="0.2">
      <c r="A267" t="s">
        <v>23</v>
      </c>
      <c r="B267">
        <v>149</v>
      </c>
      <c r="D267" t="s">
        <v>349</v>
      </c>
      <c r="E267" t="s">
        <v>24</v>
      </c>
      <c r="F267" t="s">
        <v>25</v>
      </c>
      <c r="G267" t="s">
        <v>26</v>
      </c>
      <c r="H267" t="s">
        <v>219</v>
      </c>
      <c r="I267" t="s">
        <v>220</v>
      </c>
      <c r="J267">
        <v>1</v>
      </c>
      <c r="K267">
        <v>2</v>
      </c>
      <c r="L267">
        <v>1</v>
      </c>
      <c r="M267">
        <v>3</v>
      </c>
      <c r="N267">
        <v>2</v>
      </c>
      <c r="O267">
        <v>2</v>
      </c>
      <c r="P267">
        <v>3</v>
      </c>
      <c r="Q267">
        <v>2</v>
      </c>
      <c r="S267" t="s">
        <v>42</v>
      </c>
      <c r="T267" t="s">
        <v>30</v>
      </c>
      <c r="U267" t="s">
        <v>31</v>
      </c>
      <c r="V267" t="s">
        <v>32</v>
      </c>
      <c r="X267" t="s">
        <v>50</v>
      </c>
    </row>
    <row r="268" spans="1:24" x14ac:dyDescent="0.2">
      <c r="A268" t="s">
        <v>23</v>
      </c>
      <c r="B268">
        <v>1372</v>
      </c>
      <c r="D268" t="s">
        <v>116</v>
      </c>
      <c r="E268" t="s">
        <v>24</v>
      </c>
      <c r="F268" t="s">
        <v>25</v>
      </c>
      <c r="G268" t="s">
        <v>26</v>
      </c>
      <c r="H268" t="s">
        <v>224</v>
      </c>
      <c r="I268" t="s">
        <v>220</v>
      </c>
      <c r="J268">
        <v>2</v>
      </c>
      <c r="K268">
        <v>1</v>
      </c>
      <c r="L268">
        <v>2</v>
      </c>
      <c r="M268">
        <v>1</v>
      </c>
      <c r="N268">
        <v>1</v>
      </c>
      <c r="O268">
        <v>2</v>
      </c>
      <c r="P268">
        <v>1</v>
      </c>
      <c r="Q268">
        <v>4</v>
      </c>
      <c r="S268" t="s">
        <v>42</v>
      </c>
      <c r="T268" t="s">
        <v>30</v>
      </c>
      <c r="U268" t="s">
        <v>31</v>
      </c>
    </row>
    <row r="269" spans="1:24" x14ac:dyDescent="0.2">
      <c r="A269" t="s">
        <v>23</v>
      </c>
      <c r="B269">
        <v>1373</v>
      </c>
      <c r="D269" t="s">
        <v>116</v>
      </c>
      <c r="E269" t="s">
        <v>24</v>
      </c>
      <c r="F269" t="s">
        <v>25</v>
      </c>
      <c r="G269" t="s">
        <v>26</v>
      </c>
      <c r="H269" t="s">
        <v>350</v>
      </c>
      <c r="I269" t="s">
        <v>220</v>
      </c>
      <c r="J269">
        <v>2</v>
      </c>
      <c r="K269">
        <v>1</v>
      </c>
      <c r="L269">
        <v>2</v>
      </c>
      <c r="M269">
        <v>1</v>
      </c>
      <c r="N269">
        <v>2</v>
      </c>
      <c r="O269">
        <v>2</v>
      </c>
      <c r="P269">
        <v>1</v>
      </c>
      <c r="Q269">
        <v>1</v>
      </c>
      <c r="S269" t="s">
        <v>42</v>
      </c>
      <c r="T269" t="s">
        <v>30</v>
      </c>
      <c r="U269" t="s">
        <v>31</v>
      </c>
    </row>
    <row r="270" spans="1:24" x14ac:dyDescent="0.2">
      <c r="A270" t="s">
        <v>23</v>
      </c>
      <c r="B270">
        <v>1373</v>
      </c>
      <c r="D270" t="s">
        <v>116</v>
      </c>
      <c r="E270" t="s">
        <v>24</v>
      </c>
      <c r="F270" t="s">
        <v>25</v>
      </c>
      <c r="G270" t="s">
        <v>26</v>
      </c>
      <c r="H270" t="s">
        <v>351</v>
      </c>
      <c r="I270" t="s">
        <v>220</v>
      </c>
      <c r="J270">
        <v>2</v>
      </c>
      <c r="K270">
        <v>1</v>
      </c>
      <c r="L270">
        <v>1</v>
      </c>
      <c r="M270">
        <v>1</v>
      </c>
      <c r="N270">
        <v>1</v>
      </c>
      <c r="O270">
        <v>1</v>
      </c>
      <c r="P270">
        <v>1</v>
      </c>
      <c r="Q270">
        <v>1</v>
      </c>
      <c r="S270" t="s">
        <v>42</v>
      </c>
      <c r="T270" t="s">
        <v>30</v>
      </c>
      <c r="U270" t="s">
        <v>31</v>
      </c>
    </row>
    <row r="271" spans="1:24" x14ac:dyDescent="0.2">
      <c r="A271" t="s">
        <v>23</v>
      </c>
      <c r="B271">
        <v>1372</v>
      </c>
      <c r="D271" t="s">
        <v>116</v>
      </c>
      <c r="E271" t="s">
        <v>24</v>
      </c>
      <c r="F271" t="s">
        <v>25</v>
      </c>
      <c r="G271" t="s">
        <v>26</v>
      </c>
      <c r="H271" t="s">
        <v>352</v>
      </c>
      <c r="I271" t="s">
        <v>220</v>
      </c>
      <c r="J271">
        <v>2</v>
      </c>
      <c r="K271">
        <v>1</v>
      </c>
      <c r="L271">
        <v>2</v>
      </c>
      <c r="M271">
        <v>1</v>
      </c>
      <c r="N271">
        <v>1</v>
      </c>
      <c r="O271">
        <v>1</v>
      </c>
      <c r="P271">
        <v>1</v>
      </c>
      <c r="Q271">
        <v>1</v>
      </c>
      <c r="S271" t="s">
        <v>42</v>
      </c>
      <c r="T271" t="s">
        <v>30</v>
      </c>
      <c r="U271" t="s">
        <v>31</v>
      </c>
    </row>
    <row r="272" spans="1:24" x14ac:dyDescent="0.2">
      <c r="A272" t="s">
        <v>23</v>
      </c>
      <c r="B272">
        <v>1372</v>
      </c>
      <c r="D272" t="s">
        <v>116</v>
      </c>
      <c r="E272" t="s">
        <v>24</v>
      </c>
      <c r="F272" t="s">
        <v>25</v>
      </c>
      <c r="G272" t="s">
        <v>26</v>
      </c>
      <c r="H272" t="s">
        <v>353</v>
      </c>
      <c r="I272" t="s">
        <v>220</v>
      </c>
      <c r="J272">
        <v>1</v>
      </c>
      <c r="K272">
        <v>1</v>
      </c>
      <c r="L272">
        <v>1</v>
      </c>
      <c r="M272">
        <v>1</v>
      </c>
      <c r="N272">
        <v>1</v>
      </c>
      <c r="O272">
        <v>1</v>
      </c>
      <c r="P272">
        <v>1</v>
      </c>
      <c r="Q272">
        <v>1</v>
      </c>
      <c r="S272" t="s">
        <v>42</v>
      </c>
      <c r="T272" t="s">
        <v>30</v>
      </c>
      <c r="U272" t="s">
        <v>31</v>
      </c>
    </row>
    <row r="273" spans="1:24" x14ac:dyDescent="0.2">
      <c r="A273" t="s">
        <v>23</v>
      </c>
      <c r="B273">
        <v>1365</v>
      </c>
      <c r="D273" t="s">
        <v>354</v>
      </c>
      <c r="E273" t="s">
        <v>24</v>
      </c>
      <c r="F273" t="s">
        <v>25</v>
      </c>
      <c r="G273" t="s">
        <v>26</v>
      </c>
      <c r="H273" t="s">
        <v>355</v>
      </c>
      <c r="I273" t="s">
        <v>220</v>
      </c>
      <c r="J273">
        <v>2</v>
      </c>
      <c r="K273">
        <v>1</v>
      </c>
      <c r="L273">
        <v>2</v>
      </c>
      <c r="M273">
        <v>1</v>
      </c>
      <c r="N273">
        <v>2</v>
      </c>
      <c r="O273">
        <v>2</v>
      </c>
      <c r="P273">
        <v>1</v>
      </c>
      <c r="Q273">
        <v>3</v>
      </c>
      <c r="S273" t="s">
        <v>42</v>
      </c>
      <c r="T273" t="s">
        <v>30</v>
      </c>
      <c r="U273" t="s">
        <v>31</v>
      </c>
      <c r="V273" t="s">
        <v>43</v>
      </c>
      <c r="W273" t="s">
        <v>356</v>
      </c>
      <c r="X273" t="s">
        <v>119</v>
      </c>
    </row>
    <row r="274" spans="1:24" x14ac:dyDescent="0.2">
      <c r="A274" t="s">
        <v>23</v>
      </c>
      <c r="B274">
        <v>1365</v>
      </c>
      <c r="D274" t="s">
        <v>354</v>
      </c>
      <c r="E274" t="s">
        <v>24</v>
      </c>
      <c r="F274" t="s">
        <v>25</v>
      </c>
      <c r="G274" t="s">
        <v>26</v>
      </c>
      <c r="H274" t="s">
        <v>357</v>
      </c>
      <c r="I274" t="s">
        <v>220</v>
      </c>
      <c r="J274">
        <v>1</v>
      </c>
      <c r="K274">
        <v>1</v>
      </c>
      <c r="L274">
        <v>1</v>
      </c>
      <c r="M274">
        <v>1</v>
      </c>
      <c r="N274">
        <v>2</v>
      </c>
      <c r="O274">
        <v>2</v>
      </c>
      <c r="P274">
        <v>1</v>
      </c>
      <c r="Q274">
        <v>3</v>
      </c>
      <c r="S274" t="s">
        <v>42</v>
      </c>
      <c r="T274" t="s">
        <v>30</v>
      </c>
      <c r="U274" t="s">
        <v>31</v>
      </c>
    </row>
    <row r="275" spans="1:24" x14ac:dyDescent="0.2">
      <c r="A275" t="s">
        <v>23</v>
      </c>
      <c r="B275">
        <v>1365</v>
      </c>
      <c r="D275" t="s">
        <v>354</v>
      </c>
      <c r="E275" t="s">
        <v>24</v>
      </c>
      <c r="F275" t="s">
        <v>25</v>
      </c>
      <c r="G275" t="s">
        <v>26</v>
      </c>
      <c r="H275" t="s">
        <v>358</v>
      </c>
      <c r="I275" t="s">
        <v>220</v>
      </c>
      <c r="J275">
        <v>1</v>
      </c>
      <c r="K275">
        <v>1</v>
      </c>
      <c r="L275">
        <v>1</v>
      </c>
      <c r="M275">
        <v>1</v>
      </c>
      <c r="N275">
        <v>2</v>
      </c>
      <c r="O275">
        <v>2</v>
      </c>
      <c r="P275">
        <v>1</v>
      </c>
      <c r="Q275">
        <v>3</v>
      </c>
      <c r="S275" t="s">
        <v>42</v>
      </c>
      <c r="T275" t="s">
        <v>30</v>
      </c>
      <c r="U275" t="s">
        <v>31</v>
      </c>
    </row>
    <row r="276" spans="1:24" x14ac:dyDescent="0.2">
      <c r="A276" t="s">
        <v>23</v>
      </c>
      <c r="B276">
        <v>156</v>
      </c>
      <c r="D276">
        <v>1602</v>
      </c>
      <c r="E276" t="s">
        <v>24</v>
      </c>
      <c r="F276" t="s">
        <v>25</v>
      </c>
      <c r="G276" t="s">
        <v>26</v>
      </c>
      <c r="H276" t="s">
        <v>359</v>
      </c>
      <c r="I276" t="s">
        <v>360</v>
      </c>
      <c r="J276">
        <v>1</v>
      </c>
      <c r="K276">
        <v>1</v>
      </c>
      <c r="L276">
        <v>1</v>
      </c>
      <c r="M276">
        <v>1</v>
      </c>
      <c r="N276">
        <v>2</v>
      </c>
      <c r="O276">
        <v>1</v>
      </c>
      <c r="P276">
        <v>1</v>
      </c>
      <c r="Q276">
        <v>1</v>
      </c>
      <c r="S276" t="s">
        <v>42</v>
      </c>
      <c r="T276" t="s">
        <v>30</v>
      </c>
      <c r="U276" t="s">
        <v>31</v>
      </c>
      <c r="V276" t="s">
        <v>32</v>
      </c>
      <c r="W276" t="s">
        <v>123</v>
      </c>
      <c r="X276" t="s">
        <v>45</v>
      </c>
    </row>
    <row r="277" spans="1:24" s="3" customFormat="1" x14ac:dyDescent="0.2">
      <c r="J277" s="3">
        <f>AVERAGE(J2:J276)</f>
        <v>1.3527272727272728</v>
      </c>
      <c r="K277" s="3">
        <f t="shared" ref="K277:Q277" si="0">AVERAGE(K2:K276)</f>
        <v>1.1127272727272728</v>
      </c>
      <c r="L277" s="3">
        <f t="shared" si="0"/>
        <v>1.3563636363636364</v>
      </c>
      <c r="M277" s="3">
        <f t="shared" si="0"/>
        <v>1.1854545454545455</v>
      </c>
      <c r="N277" s="3">
        <f t="shared" si="0"/>
        <v>1.3236363636363637</v>
      </c>
      <c r="O277" s="3">
        <f t="shared" si="0"/>
        <v>1.3963636363636365</v>
      </c>
      <c r="P277" s="3">
        <f t="shared" si="0"/>
        <v>1.0690909090909091</v>
      </c>
      <c r="Q277" s="3">
        <f t="shared" si="0"/>
        <v>2.12</v>
      </c>
    </row>
    <row r="280" spans="1:24" x14ac:dyDescent="0.2">
      <c r="A280" t="s">
        <v>361</v>
      </c>
      <c r="B280" t="s">
        <v>362</v>
      </c>
      <c r="C280">
        <v>1</v>
      </c>
      <c r="D280">
        <v>32011</v>
      </c>
      <c r="E280" t="s">
        <v>363</v>
      </c>
      <c r="F280" t="s">
        <v>364</v>
      </c>
      <c r="G280" t="s">
        <v>365</v>
      </c>
      <c r="H280" t="s">
        <v>366</v>
      </c>
      <c r="I280" t="s">
        <v>41</v>
      </c>
      <c r="J280">
        <v>1</v>
      </c>
      <c r="K280">
        <v>1</v>
      </c>
      <c r="L280">
        <v>2</v>
      </c>
      <c r="M280">
        <v>3</v>
      </c>
      <c r="N280">
        <v>3</v>
      </c>
      <c r="O280">
        <v>3</v>
      </c>
      <c r="P280">
        <v>2</v>
      </c>
      <c r="Q280">
        <v>4</v>
      </c>
      <c r="R280" t="s">
        <v>367</v>
      </c>
      <c r="S280" t="s">
        <v>368</v>
      </c>
      <c r="T280" t="s">
        <v>369</v>
      </c>
      <c r="U280" t="s">
        <v>370</v>
      </c>
      <c r="V280" t="s">
        <v>43</v>
      </c>
      <c r="W280" t="s">
        <v>371</v>
      </c>
      <c r="X280" t="s">
        <v>372</v>
      </c>
    </row>
    <row r="281" spans="1:24" x14ac:dyDescent="0.2">
      <c r="A281" t="s">
        <v>361</v>
      </c>
      <c r="B281" t="s">
        <v>373</v>
      </c>
      <c r="C281">
        <v>1</v>
      </c>
      <c r="D281">
        <v>32011</v>
      </c>
      <c r="E281" t="s">
        <v>363</v>
      </c>
      <c r="F281" t="s">
        <v>364</v>
      </c>
      <c r="G281" t="s">
        <v>365</v>
      </c>
      <c r="H281" t="s">
        <v>61</v>
      </c>
      <c r="I281" t="s">
        <v>41</v>
      </c>
      <c r="J281">
        <v>2</v>
      </c>
      <c r="K281">
        <v>1</v>
      </c>
      <c r="L281">
        <v>2</v>
      </c>
      <c r="M281">
        <v>2</v>
      </c>
      <c r="N281">
        <v>2</v>
      </c>
      <c r="O281">
        <v>2</v>
      </c>
      <c r="P281">
        <v>2</v>
      </c>
      <c r="Q281">
        <v>4</v>
      </c>
      <c r="R281" t="s">
        <v>367</v>
      </c>
      <c r="S281" t="s">
        <v>368</v>
      </c>
      <c r="T281" t="s">
        <v>369</v>
      </c>
      <c r="U281" t="s">
        <v>370</v>
      </c>
      <c r="V281" t="s">
        <v>32</v>
      </c>
      <c r="W281" t="s">
        <v>374</v>
      </c>
      <c r="X281" t="s">
        <v>372</v>
      </c>
    </row>
    <row r="282" spans="1:24" x14ac:dyDescent="0.2">
      <c r="A282" t="s">
        <v>361</v>
      </c>
      <c r="B282" t="s">
        <v>375</v>
      </c>
      <c r="C282">
        <v>1</v>
      </c>
      <c r="D282">
        <v>32011</v>
      </c>
      <c r="E282" t="s">
        <v>363</v>
      </c>
      <c r="F282" t="s">
        <v>364</v>
      </c>
      <c r="G282" t="s">
        <v>365</v>
      </c>
      <c r="H282" t="s">
        <v>376</v>
      </c>
      <c r="I282" t="s">
        <v>41</v>
      </c>
      <c r="J282">
        <v>1</v>
      </c>
      <c r="K282">
        <v>1</v>
      </c>
      <c r="L282">
        <v>1</v>
      </c>
      <c r="M282">
        <v>2</v>
      </c>
      <c r="N282">
        <v>2</v>
      </c>
      <c r="O282">
        <v>2</v>
      </c>
      <c r="P282">
        <v>2</v>
      </c>
      <c r="Q282">
        <v>2</v>
      </c>
      <c r="R282" t="s">
        <v>367</v>
      </c>
      <c r="S282" t="s">
        <v>368</v>
      </c>
      <c r="T282" t="s">
        <v>369</v>
      </c>
      <c r="U282" t="s">
        <v>370</v>
      </c>
      <c r="V282" t="s">
        <v>43</v>
      </c>
      <c r="W282" t="s">
        <v>377</v>
      </c>
      <c r="X282" t="s">
        <v>372</v>
      </c>
    </row>
    <row r="283" spans="1:24" x14ac:dyDescent="0.2">
      <c r="A283" t="s">
        <v>361</v>
      </c>
      <c r="B283" t="s">
        <v>378</v>
      </c>
      <c r="C283">
        <v>1</v>
      </c>
      <c r="D283">
        <v>32011</v>
      </c>
      <c r="E283" t="s">
        <v>363</v>
      </c>
      <c r="F283" t="s">
        <v>364</v>
      </c>
      <c r="G283" t="s">
        <v>365</v>
      </c>
      <c r="H283" t="s">
        <v>376</v>
      </c>
      <c r="I283" t="s">
        <v>41</v>
      </c>
      <c r="J283">
        <v>1</v>
      </c>
      <c r="K283">
        <v>1</v>
      </c>
      <c r="L283">
        <v>2</v>
      </c>
      <c r="M283">
        <v>1</v>
      </c>
      <c r="N283">
        <v>1</v>
      </c>
      <c r="O283">
        <v>1</v>
      </c>
      <c r="P283">
        <v>1</v>
      </c>
      <c r="Q283">
        <v>3</v>
      </c>
      <c r="R283" t="s">
        <v>367</v>
      </c>
      <c r="S283" t="s">
        <v>368</v>
      </c>
      <c r="T283" t="s">
        <v>369</v>
      </c>
      <c r="U283" t="s">
        <v>370</v>
      </c>
      <c r="V283" t="s">
        <v>43</v>
      </c>
      <c r="W283" t="s">
        <v>377</v>
      </c>
      <c r="X283" t="s">
        <v>372</v>
      </c>
    </row>
    <row r="284" spans="1:24" x14ac:dyDescent="0.2">
      <c r="A284" t="s">
        <v>361</v>
      </c>
      <c r="B284" t="s">
        <v>379</v>
      </c>
      <c r="C284">
        <v>2</v>
      </c>
      <c r="D284">
        <v>32011</v>
      </c>
      <c r="E284" t="s">
        <v>363</v>
      </c>
      <c r="F284" t="s">
        <v>364</v>
      </c>
      <c r="G284" t="s">
        <v>365</v>
      </c>
      <c r="H284" t="s">
        <v>380</v>
      </c>
      <c r="I284" t="s">
        <v>41</v>
      </c>
      <c r="J284">
        <v>2</v>
      </c>
      <c r="K284">
        <v>1</v>
      </c>
      <c r="L284">
        <v>3</v>
      </c>
      <c r="M284">
        <v>3</v>
      </c>
      <c r="N284">
        <v>2</v>
      </c>
      <c r="O284">
        <v>2</v>
      </c>
      <c r="P284">
        <v>1</v>
      </c>
      <c r="Q284">
        <v>3</v>
      </c>
      <c r="R284" t="s">
        <v>367</v>
      </c>
      <c r="S284" t="s">
        <v>368</v>
      </c>
      <c r="T284" t="s">
        <v>369</v>
      </c>
      <c r="U284" t="s">
        <v>370</v>
      </c>
      <c r="V284" t="s">
        <v>32</v>
      </c>
      <c r="W284" t="s">
        <v>381</v>
      </c>
      <c r="X284" t="s">
        <v>372</v>
      </c>
    </row>
    <row r="285" spans="1:24" x14ac:dyDescent="0.2">
      <c r="A285" t="s">
        <v>361</v>
      </c>
      <c r="B285" t="s">
        <v>382</v>
      </c>
      <c r="C285">
        <v>1</v>
      </c>
      <c r="D285">
        <v>32011</v>
      </c>
      <c r="E285" t="s">
        <v>363</v>
      </c>
      <c r="F285" t="s">
        <v>364</v>
      </c>
      <c r="G285" t="s">
        <v>365</v>
      </c>
      <c r="H285" t="s">
        <v>383</v>
      </c>
      <c r="I285" t="s">
        <v>41</v>
      </c>
      <c r="J285">
        <v>2</v>
      </c>
      <c r="K285">
        <v>1</v>
      </c>
      <c r="L285">
        <v>3</v>
      </c>
      <c r="M285">
        <v>1</v>
      </c>
      <c r="N285">
        <v>2</v>
      </c>
      <c r="O285">
        <v>2</v>
      </c>
      <c r="P285">
        <v>1</v>
      </c>
      <c r="Q285">
        <v>4</v>
      </c>
      <c r="R285" t="s">
        <v>367</v>
      </c>
      <c r="S285" t="s">
        <v>368</v>
      </c>
      <c r="T285" t="s">
        <v>369</v>
      </c>
      <c r="U285" t="s">
        <v>370</v>
      </c>
      <c r="V285" t="s">
        <v>32</v>
      </c>
      <c r="W285" t="s">
        <v>384</v>
      </c>
      <c r="X285" t="s">
        <v>385</v>
      </c>
    </row>
    <row r="286" spans="1:24" x14ac:dyDescent="0.2">
      <c r="A286" t="s">
        <v>361</v>
      </c>
      <c r="B286" t="s">
        <v>386</v>
      </c>
      <c r="C286">
        <v>1</v>
      </c>
      <c r="D286">
        <v>32011</v>
      </c>
      <c r="E286" t="s">
        <v>363</v>
      </c>
      <c r="F286" t="s">
        <v>364</v>
      </c>
      <c r="G286" t="s">
        <v>365</v>
      </c>
      <c r="H286" t="s">
        <v>383</v>
      </c>
      <c r="I286" t="s">
        <v>41</v>
      </c>
      <c r="J286">
        <v>1</v>
      </c>
      <c r="K286">
        <v>1</v>
      </c>
      <c r="L286">
        <v>2</v>
      </c>
      <c r="M286">
        <v>2</v>
      </c>
      <c r="N286">
        <v>3</v>
      </c>
      <c r="O286">
        <v>3</v>
      </c>
      <c r="P286">
        <v>1</v>
      </c>
      <c r="Q286">
        <v>4</v>
      </c>
      <c r="R286" t="s">
        <v>367</v>
      </c>
      <c r="S286" t="s">
        <v>368</v>
      </c>
      <c r="T286" t="s">
        <v>369</v>
      </c>
      <c r="U286" t="s">
        <v>370</v>
      </c>
      <c r="V286" t="s">
        <v>32</v>
      </c>
      <c r="W286" t="s">
        <v>384</v>
      </c>
      <c r="X286" t="s">
        <v>385</v>
      </c>
    </row>
    <row r="287" spans="1:24" x14ac:dyDescent="0.2">
      <c r="A287" t="s">
        <v>361</v>
      </c>
      <c r="B287" t="s">
        <v>387</v>
      </c>
      <c r="C287">
        <v>1</v>
      </c>
      <c r="D287">
        <v>32011</v>
      </c>
      <c r="E287" t="s">
        <v>363</v>
      </c>
      <c r="F287" t="s">
        <v>364</v>
      </c>
      <c r="G287" t="s">
        <v>365</v>
      </c>
      <c r="H287" t="s">
        <v>388</v>
      </c>
      <c r="I287" t="s">
        <v>41</v>
      </c>
      <c r="J287">
        <v>3</v>
      </c>
      <c r="K287">
        <v>1</v>
      </c>
      <c r="L287">
        <v>2</v>
      </c>
      <c r="M287">
        <v>3</v>
      </c>
      <c r="N287">
        <v>2</v>
      </c>
      <c r="O287">
        <v>3</v>
      </c>
      <c r="P287">
        <v>1</v>
      </c>
      <c r="Q287">
        <v>4</v>
      </c>
      <c r="R287" t="s">
        <v>367</v>
      </c>
      <c r="S287" t="s">
        <v>368</v>
      </c>
      <c r="T287" t="s">
        <v>369</v>
      </c>
      <c r="U287" t="s">
        <v>370</v>
      </c>
      <c r="V287" t="s">
        <v>32</v>
      </c>
      <c r="X287" t="s">
        <v>385</v>
      </c>
    </row>
    <row r="288" spans="1:24" x14ac:dyDescent="0.2">
      <c r="A288" t="s">
        <v>361</v>
      </c>
      <c r="B288" t="s">
        <v>389</v>
      </c>
      <c r="C288">
        <v>1</v>
      </c>
      <c r="D288">
        <v>32011</v>
      </c>
      <c r="E288" t="s">
        <v>363</v>
      </c>
      <c r="F288" t="s">
        <v>364</v>
      </c>
      <c r="G288" t="s">
        <v>365</v>
      </c>
      <c r="H288" t="s">
        <v>388</v>
      </c>
      <c r="I288" t="s">
        <v>41</v>
      </c>
      <c r="J288">
        <v>2</v>
      </c>
      <c r="K288">
        <v>1</v>
      </c>
      <c r="L288">
        <v>3</v>
      </c>
      <c r="M288">
        <v>2</v>
      </c>
      <c r="N288">
        <v>3</v>
      </c>
      <c r="O288">
        <v>3</v>
      </c>
      <c r="P288">
        <v>1</v>
      </c>
      <c r="Q288">
        <v>3</v>
      </c>
      <c r="R288" t="s">
        <v>367</v>
      </c>
      <c r="S288" t="s">
        <v>368</v>
      </c>
      <c r="T288" t="s">
        <v>369</v>
      </c>
      <c r="U288" t="s">
        <v>370</v>
      </c>
      <c r="V288" t="s">
        <v>32</v>
      </c>
      <c r="W288" t="s">
        <v>384</v>
      </c>
      <c r="X288" t="s">
        <v>372</v>
      </c>
    </row>
    <row r="289" spans="1:24" x14ac:dyDescent="0.2">
      <c r="A289" t="s">
        <v>361</v>
      </c>
      <c r="B289" t="s">
        <v>390</v>
      </c>
      <c r="C289">
        <v>2</v>
      </c>
      <c r="D289">
        <v>32011</v>
      </c>
      <c r="E289" t="s">
        <v>363</v>
      </c>
      <c r="F289" t="s">
        <v>364</v>
      </c>
      <c r="G289" t="s">
        <v>365</v>
      </c>
      <c r="H289" t="s">
        <v>391</v>
      </c>
      <c r="I289" t="s">
        <v>41</v>
      </c>
      <c r="J289">
        <v>2</v>
      </c>
      <c r="K289">
        <v>1</v>
      </c>
      <c r="L289">
        <v>2</v>
      </c>
      <c r="M289">
        <v>2</v>
      </c>
      <c r="N289">
        <v>2</v>
      </c>
      <c r="O289">
        <v>2</v>
      </c>
      <c r="P289">
        <v>3</v>
      </c>
      <c r="Q289">
        <v>3</v>
      </c>
      <c r="R289" t="s">
        <v>367</v>
      </c>
      <c r="S289" t="s">
        <v>368</v>
      </c>
      <c r="T289" t="s">
        <v>369</v>
      </c>
      <c r="U289" t="s">
        <v>370</v>
      </c>
      <c r="V289" t="s">
        <v>32</v>
      </c>
      <c r="W289" t="s">
        <v>384</v>
      </c>
      <c r="X289" t="s">
        <v>372</v>
      </c>
    </row>
    <row r="290" spans="1:24" x14ac:dyDescent="0.2">
      <c r="A290" t="s">
        <v>361</v>
      </c>
      <c r="B290" t="s">
        <v>392</v>
      </c>
      <c r="C290">
        <v>1</v>
      </c>
      <c r="D290">
        <v>32011</v>
      </c>
      <c r="E290" t="s">
        <v>363</v>
      </c>
      <c r="F290" t="s">
        <v>364</v>
      </c>
      <c r="G290" t="s">
        <v>365</v>
      </c>
      <c r="H290" t="s">
        <v>393</v>
      </c>
      <c r="I290" t="s">
        <v>41</v>
      </c>
      <c r="J290">
        <v>2</v>
      </c>
      <c r="K290">
        <v>1</v>
      </c>
      <c r="L290">
        <v>1</v>
      </c>
      <c r="M290">
        <v>1</v>
      </c>
      <c r="N290">
        <v>1</v>
      </c>
      <c r="O290">
        <v>1</v>
      </c>
      <c r="P290">
        <v>1</v>
      </c>
      <c r="Q290">
        <v>1</v>
      </c>
      <c r="R290" t="s">
        <v>367</v>
      </c>
      <c r="S290" t="s">
        <v>368</v>
      </c>
      <c r="T290" t="s">
        <v>369</v>
      </c>
      <c r="U290" t="s">
        <v>370</v>
      </c>
      <c r="V290" t="s">
        <v>32</v>
      </c>
      <c r="X290" t="s">
        <v>372</v>
      </c>
    </row>
    <row r="291" spans="1:24" x14ac:dyDescent="0.2">
      <c r="A291" t="s">
        <v>361</v>
      </c>
      <c r="B291" t="s">
        <v>394</v>
      </c>
      <c r="C291">
        <v>1</v>
      </c>
      <c r="D291">
        <v>32011</v>
      </c>
      <c r="E291" t="s">
        <v>363</v>
      </c>
      <c r="F291" t="s">
        <v>364</v>
      </c>
      <c r="G291" t="s">
        <v>365</v>
      </c>
      <c r="H291" t="s">
        <v>395</v>
      </c>
      <c r="I291" t="s">
        <v>41</v>
      </c>
      <c r="J291">
        <v>2</v>
      </c>
      <c r="K291">
        <v>1</v>
      </c>
      <c r="L291">
        <v>3</v>
      </c>
      <c r="M291">
        <v>3</v>
      </c>
      <c r="N291">
        <v>2</v>
      </c>
      <c r="O291">
        <v>3</v>
      </c>
      <c r="P291">
        <v>2</v>
      </c>
      <c r="Q291">
        <v>4</v>
      </c>
      <c r="R291" t="s">
        <v>367</v>
      </c>
      <c r="S291" t="s">
        <v>368</v>
      </c>
      <c r="T291" t="s">
        <v>369</v>
      </c>
      <c r="U291" t="s">
        <v>370</v>
      </c>
      <c r="V291" t="s">
        <v>32</v>
      </c>
      <c r="X291" t="s">
        <v>385</v>
      </c>
    </row>
    <row r="292" spans="1:24" x14ac:dyDescent="0.2">
      <c r="A292" t="s">
        <v>361</v>
      </c>
      <c r="B292" t="s">
        <v>396</v>
      </c>
      <c r="C292">
        <v>1</v>
      </c>
      <c r="D292">
        <v>32011</v>
      </c>
      <c r="E292" t="s">
        <v>363</v>
      </c>
      <c r="F292" t="s">
        <v>364</v>
      </c>
      <c r="G292" t="s">
        <v>365</v>
      </c>
      <c r="H292" t="s">
        <v>397</v>
      </c>
      <c r="I292" t="s">
        <v>41</v>
      </c>
      <c r="J292">
        <v>3</v>
      </c>
      <c r="K292">
        <v>2</v>
      </c>
      <c r="L292">
        <v>4</v>
      </c>
      <c r="M292">
        <v>3</v>
      </c>
      <c r="N292">
        <v>3</v>
      </c>
      <c r="O292">
        <v>3</v>
      </c>
      <c r="P292">
        <v>1</v>
      </c>
      <c r="Q292">
        <v>3</v>
      </c>
      <c r="R292" t="s">
        <v>367</v>
      </c>
      <c r="S292" t="s">
        <v>368</v>
      </c>
      <c r="T292" t="s">
        <v>369</v>
      </c>
      <c r="U292" t="s">
        <v>370</v>
      </c>
      <c r="V292" t="s">
        <v>32</v>
      </c>
      <c r="X292" t="s">
        <v>385</v>
      </c>
    </row>
    <row r="293" spans="1:24" x14ac:dyDescent="0.2">
      <c r="A293" t="s">
        <v>361</v>
      </c>
      <c r="B293" t="s">
        <v>398</v>
      </c>
      <c r="C293">
        <v>2</v>
      </c>
      <c r="D293">
        <v>32011</v>
      </c>
      <c r="E293" t="s">
        <v>363</v>
      </c>
      <c r="F293" t="s">
        <v>364</v>
      </c>
      <c r="G293" t="s">
        <v>365</v>
      </c>
      <c r="H293" t="s">
        <v>399</v>
      </c>
      <c r="I293" t="s">
        <v>41</v>
      </c>
      <c r="J293">
        <v>2</v>
      </c>
      <c r="K293">
        <v>1</v>
      </c>
      <c r="L293">
        <v>2</v>
      </c>
      <c r="M293">
        <v>3</v>
      </c>
      <c r="N293">
        <v>3</v>
      </c>
      <c r="O293">
        <v>3</v>
      </c>
      <c r="P293">
        <v>1</v>
      </c>
      <c r="Q293">
        <v>3</v>
      </c>
      <c r="R293" t="s">
        <v>367</v>
      </c>
      <c r="S293" t="s">
        <v>368</v>
      </c>
      <c r="T293" t="s">
        <v>369</v>
      </c>
      <c r="U293" t="s">
        <v>370</v>
      </c>
      <c r="V293" t="s">
        <v>43</v>
      </c>
      <c r="W293" t="s">
        <v>371</v>
      </c>
      <c r="X293" t="s">
        <v>372</v>
      </c>
    </row>
    <row r="294" spans="1:24" x14ac:dyDescent="0.2">
      <c r="A294" t="s">
        <v>361</v>
      </c>
      <c r="B294" t="s">
        <v>400</v>
      </c>
      <c r="C294">
        <v>1</v>
      </c>
      <c r="D294">
        <v>32011</v>
      </c>
      <c r="E294" t="s">
        <v>363</v>
      </c>
      <c r="F294" t="s">
        <v>364</v>
      </c>
      <c r="G294" t="s">
        <v>365</v>
      </c>
      <c r="H294" t="s">
        <v>401</v>
      </c>
      <c r="I294" t="s">
        <v>41</v>
      </c>
      <c r="J294">
        <v>2</v>
      </c>
      <c r="K294">
        <v>1</v>
      </c>
      <c r="L294">
        <v>1</v>
      </c>
      <c r="M294">
        <v>2</v>
      </c>
      <c r="N294">
        <v>2</v>
      </c>
      <c r="O294">
        <v>2</v>
      </c>
      <c r="P294">
        <v>2</v>
      </c>
      <c r="Q294">
        <v>4</v>
      </c>
      <c r="R294" t="s">
        <v>367</v>
      </c>
      <c r="S294" t="s">
        <v>368</v>
      </c>
      <c r="T294" t="s">
        <v>369</v>
      </c>
      <c r="U294" t="s">
        <v>370</v>
      </c>
      <c r="V294" t="s">
        <v>32</v>
      </c>
      <c r="W294" t="s">
        <v>402</v>
      </c>
      <c r="X294" t="s">
        <v>372</v>
      </c>
    </row>
    <row r="295" spans="1:24" x14ac:dyDescent="0.2">
      <c r="A295" t="s">
        <v>361</v>
      </c>
      <c r="B295" t="s">
        <v>392</v>
      </c>
      <c r="C295">
        <v>1</v>
      </c>
      <c r="D295">
        <v>32011</v>
      </c>
      <c r="E295" t="s">
        <v>363</v>
      </c>
      <c r="F295" t="s">
        <v>364</v>
      </c>
      <c r="G295" t="s">
        <v>365</v>
      </c>
      <c r="H295" t="s">
        <v>393</v>
      </c>
      <c r="I295" t="s">
        <v>41</v>
      </c>
      <c r="J295">
        <v>1</v>
      </c>
      <c r="K295">
        <v>1</v>
      </c>
      <c r="L295">
        <v>2</v>
      </c>
      <c r="M295">
        <v>1</v>
      </c>
      <c r="N295">
        <v>1</v>
      </c>
      <c r="O295">
        <v>1</v>
      </c>
      <c r="P295">
        <v>1</v>
      </c>
      <c r="Q295">
        <v>1</v>
      </c>
      <c r="R295" t="s">
        <v>367</v>
      </c>
      <c r="S295" t="s">
        <v>368</v>
      </c>
      <c r="T295" t="s">
        <v>369</v>
      </c>
      <c r="U295" t="s">
        <v>370</v>
      </c>
    </row>
    <row r="296" spans="1:24" x14ac:dyDescent="0.2">
      <c r="A296" t="s">
        <v>361</v>
      </c>
      <c r="B296" t="s">
        <v>392</v>
      </c>
      <c r="C296">
        <v>1</v>
      </c>
      <c r="D296">
        <v>32011</v>
      </c>
      <c r="E296" t="s">
        <v>363</v>
      </c>
      <c r="F296" t="s">
        <v>364</v>
      </c>
      <c r="G296" t="s">
        <v>365</v>
      </c>
      <c r="H296" t="s">
        <v>393</v>
      </c>
      <c r="I296" t="s">
        <v>41</v>
      </c>
      <c r="J296">
        <v>1</v>
      </c>
      <c r="K296">
        <v>1</v>
      </c>
      <c r="L296">
        <v>1</v>
      </c>
      <c r="M296">
        <v>1</v>
      </c>
      <c r="N296">
        <v>1</v>
      </c>
      <c r="O296">
        <v>1</v>
      </c>
      <c r="P296">
        <v>1</v>
      </c>
      <c r="Q296">
        <v>1</v>
      </c>
      <c r="R296" t="s">
        <v>367</v>
      </c>
      <c r="S296" t="s">
        <v>368</v>
      </c>
      <c r="T296" t="s">
        <v>369</v>
      </c>
      <c r="U296" t="s">
        <v>370</v>
      </c>
    </row>
    <row r="297" spans="1:24" x14ac:dyDescent="0.2">
      <c r="A297" t="s">
        <v>361</v>
      </c>
      <c r="B297" t="s">
        <v>392</v>
      </c>
      <c r="C297">
        <v>1</v>
      </c>
      <c r="D297">
        <v>32011</v>
      </c>
      <c r="E297" t="s">
        <v>363</v>
      </c>
      <c r="F297" t="s">
        <v>364</v>
      </c>
      <c r="G297" t="s">
        <v>365</v>
      </c>
      <c r="H297" t="s">
        <v>393</v>
      </c>
      <c r="I297" t="s">
        <v>41</v>
      </c>
      <c r="J297">
        <v>1</v>
      </c>
      <c r="K297">
        <v>1</v>
      </c>
      <c r="L297">
        <v>1</v>
      </c>
      <c r="M297">
        <v>1</v>
      </c>
      <c r="N297">
        <v>1</v>
      </c>
      <c r="O297">
        <v>1</v>
      </c>
      <c r="P297">
        <v>1</v>
      </c>
      <c r="Q297">
        <v>1</v>
      </c>
      <c r="R297" t="s">
        <v>367</v>
      </c>
      <c r="S297" t="s">
        <v>368</v>
      </c>
      <c r="T297" t="s">
        <v>369</v>
      </c>
      <c r="U297" t="s">
        <v>370</v>
      </c>
    </row>
    <row r="298" spans="1:24" x14ac:dyDescent="0.2">
      <c r="A298" t="s">
        <v>361</v>
      </c>
      <c r="B298" t="s">
        <v>392</v>
      </c>
      <c r="C298">
        <v>1</v>
      </c>
      <c r="D298">
        <v>32011</v>
      </c>
      <c r="E298" t="s">
        <v>363</v>
      </c>
      <c r="F298" t="s">
        <v>364</v>
      </c>
      <c r="G298" t="s">
        <v>365</v>
      </c>
      <c r="H298" t="s">
        <v>393</v>
      </c>
      <c r="I298" t="s">
        <v>41</v>
      </c>
      <c r="J298">
        <v>2</v>
      </c>
      <c r="K298">
        <v>1</v>
      </c>
      <c r="L298">
        <v>2</v>
      </c>
      <c r="M298">
        <v>1</v>
      </c>
      <c r="N298">
        <v>1</v>
      </c>
      <c r="O298">
        <v>1</v>
      </c>
      <c r="P298">
        <v>1</v>
      </c>
      <c r="Q298">
        <v>1</v>
      </c>
      <c r="R298" t="s">
        <v>367</v>
      </c>
      <c r="S298" t="s">
        <v>368</v>
      </c>
      <c r="T298" t="s">
        <v>369</v>
      </c>
      <c r="U298" t="s">
        <v>370</v>
      </c>
    </row>
    <row r="299" spans="1:24" x14ac:dyDescent="0.2">
      <c r="A299" t="s">
        <v>361</v>
      </c>
      <c r="B299" t="s">
        <v>392</v>
      </c>
      <c r="C299">
        <v>1</v>
      </c>
      <c r="D299">
        <v>32011</v>
      </c>
      <c r="E299" t="s">
        <v>363</v>
      </c>
      <c r="F299" t="s">
        <v>364</v>
      </c>
      <c r="G299" t="s">
        <v>365</v>
      </c>
      <c r="H299" t="s">
        <v>393</v>
      </c>
      <c r="I299" t="s">
        <v>41</v>
      </c>
      <c r="J299">
        <v>2</v>
      </c>
      <c r="K299">
        <v>1</v>
      </c>
      <c r="L299">
        <v>2</v>
      </c>
      <c r="M299">
        <v>1</v>
      </c>
      <c r="N299">
        <v>1</v>
      </c>
      <c r="O299">
        <v>1</v>
      </c>
      <c r="P299">
        <v>1</v>
      </c>
      <c r="Q299">
        <v>1</v>
      </c>
      <c r="R299" t="s">
        <v>367</v>
      </c>
      <c r="S299" t="s">
        <v>368</v>
      </c>
      <c r="T299" t="s">
        <v>369</v>
      </c>
      <c r="U299" t="s">
        <v>370</v>
      </c>
    </row>
    <row r="300" spans="1:24" x14ac:dyDescent="0.2">
      <c r="A300" t="s">
        <v>361</v>
      </c>
      <c r="B300" t="s">
        <v>403</v>
      </c>
      <c r="C300">
        <v>1</v>
      </c>
      <c r="D300">
        <v>32011</v>
      </c>
      <c r="E300" t="s">
        <v>363</v>
      </c>
      <c r="F300" t="s">
        <v>364</v>
      </c>
      <c r="G300" t="s">
        <v>365</v>
      </c>
      <c r="H300" t="s">
        <v>404</v>
      </c>
      <c r="I300" t="s">
        <v>41</v>
      </c>
      <c r="J300">
        <v>2</v>
      </c>
      <c r="K300">
        <v>1</v>
      </c>
      <c r="L300">
        <v>2</v>
      </c>
      <c r="M300">
        <v>3</v>
      </c>
      <c r="N300">
        <v>2</v>
      </c>
      <c r="O300">
        <v>2</v>
      </c>
      <c r="P300">
        <v>1</v>
      </c>
      <c r="Q300">
        <v>4</v>
      </c>
      <c r="R300" t="s">
        <v>367</v>
      </c>
      <c r="S300" t="s">
        <v>368</v>
      </c>
      <c r="T300" t="s">
        <v>369</v>
      </c>
      <c r="U300" t="s">
        <v>370</v>
      </c>
      <c r="V300" t="s">
        <v>405</v>
      </c>
      <c r="W300" t="s">
        <v>406</v>
      </c>
      <c r="X300" t="s">
        <v>407</v>
      </c>
    </row>
    <row r="301" spans="1:24" x14ac:dyDescent="0.2">
      <c r="A301" t="s">
        <v>361</v>
      </c>
      <c r="B301" t="s">
        <v>408</v>
      </c>
      <c r="C301">
        <v>1</v>
      </c>
      <c r="D301">
        <v>32011</v>
      </c>
      <c r="E301" t="s">
        <v>363</v>
      </c>
      <c r="F301" t="s">
        <v>364</v>
      </c>
      <c r="G301" t="s">
        <v>365</v>
      </c>
      <c r="H301" t="s">
        <v>409</v>
      </c>
      <c r="I301" t="s">
        <v>41</v>
      </c>
      <c r="J301">
        <v>3</v>
      </c>
      <c r="K301">
        <v>1</v>
      </c>
      <c r="L301">
        <v>2</v>
      </c>
      <c r="M301">
        <v>3</v>
      </c>
      <c r="N301">
        <v>2</v>
      </c>
      <c r="O301">
        <v>2</v>
      </c>
      <c r="P301">
        <v>3</v>
      </c>
      <c r="Q301">
        <v>4</v>
      </c>
      <c r="R301" t="s">
        <v>367</v>
      </c>
      <c r="S301" t="s">
        <v>368</v>
      </c>
      <c r="T301" t="s">
        <v>369</v>
      </c>
      <c r="U301" t="s">
        <v>370</v>
      </c>
      <c r="V301" t="s">
        <v>32</v>
      </c>
      <c r="W301" t="s">
        <v>410</v>
      </c>
      <c r="X301" t="s">
        <v>407</v>
      </c>
    </row>
    <row r="302" spans="1:24" x14ac:dyDescent="0.2">
      <c r="A302" t="s">
        <v>361</v>
      </c>
      <c r="B302" t="s">
        <v>411</v>
      </c>
      <c r="C302">
        <v>1</v>
      </c>
      <c r="D302">
        <v>32011</v>
      </c>
      <c r="E302" t="s">
        <v>363</v>
      </c>
      <c r="F302" t="s">
        <v>364</v>
      </c>
      <c r="G302" t="s">
        <v>365</v>
      </c>
      <c r="H302" t="s">
        <v>409</v>
      </c>
      <c r="I302" t="s">
        <v>41</v>
      </c>
      <c r="J302">
        <v>2</v>
      </c>
      <c r="K302">
        <v>1</v>
      </c>
      <c r="L302">
        <v>2</v>
      </c>
      <c r="M302">
        <v>2</v>
      </c>
      <c r="N302">
        <v>2</v>
      </c>
      <c r="O302">
        <v>3</v>
      </c>
      <c r="P302">
        <v>1</v>
      </c>
      <c r="Q302">
        <v>4</v>
      </c>
      <c r="R302" t="s">
        <v>367</v>
      </c>
      <c r="S302" t="s">
        <v>368</v>
      </c>
      <c r="T302" t="s">
        <v>369</v>
      </c>
      <c r="U302" t="s">
        <v>370</v>
      </c>
      <c r="V302" t="s">
        <v>32</v>
      </c>
      <c r="W302" t="s">
        <v>412</v>
      </c>
      <c r="X302" t="s">
        <v>407</v>
      </c>
    </row>
    <row r="303" spans="1:24" x14ac:dyDescent="0.2">
      <c r="A303" t="s">
        <v>361</v>
      </c>
      <c r="B303" t="s">
        <v>413</v>
      </c>
      <c r="C303">
        <v>1</v>
      </c>
      <c r="D303">
        <v>32011</v>
      </c>
      <c r="E303" t="s">
        <v>363</v>
      </c>
      <c r="F303" t="s">
        <v>364</v>
      </c>
      <c r="G303" t="s">
        <v>365</v>
      </c>
      <c r="H303" t="s">
        <v>169</v>
      </c>
      <c r="I303" t="s">
        <v>120</v>
      </c>
      <c r="J303">
        <v>2</v>
      </c>
      <c r="K303">
        <v>1</v>
      </c>
      <c r="L303">
        <v>3</v>
      </c>
      <c r="M303">
        <v>3</v>
      </c>
      <c r="N303">
        <v>2</v>
      </c>
      <c r="O303">
        <v>3</v>
      </c>
      <c r="P303">
        <v>1</v>
      </c>
      <c r="Q303">
        <v>1</v>
      </c>
      <c r="R303" t="s">
        <v>367</v>
      </c>
      <c r="S303" t="s">
        <v>368</v>
      </c>
      <c r="T303" t="s">
        <v>369</v>
      </c>
      <c r="U303" t="s">
        <v>370</v>
      </c>
    </row>
    <row r="304" spans="1:24" x14ac:dyDescent="0.2">
      <c r="A304" t="s">
        <v>361</v>
      </c>
      <c r="B304" t="s">
        <v>414</v>
      </c>
      <c r="C304">
        <v>1</v>
      </c>
      <c r="D304">
        <v>32011</v>
      </c>
      <c r="E304" t="s">
        <v>363</v>
      </c>
      <c r="F304" t="s">
        <v>364</v>
      </c>
      <c r="G304" t="s">
        <v>365</v>
      </c>
      <c r="H304" t="s">
        <v>415</v>
      </c>
      <c r="I304" t="s">
        <v>120</v>
      </c>
      <c r="J304">
        <v>2</v>
      </c>
      <c r="K304">
        <v>1</v>
      </c>
      <c r="L304">
        <v>3</v>
      </c>
      <c r="M304">
        <v>2</v>
      </c>
      <c r="N304">
        <v>2</v>
      </c>
      <c r="O304">
        <v>2</v>
      </c>
      <c r="P304">
        <v>2</v>
      </c>
      <c r="Q304">
        <v>1</v>
      </c>
      <c r="R304" t="s">
        <v>367</v>
      </c>
      <c r="S304" t="s">
        <v>368</v>
      </c>
      <c r="T304" t="s">
        <v>369</v>
      </c>
      <c r="U304" t="s">
        <v>370</v>
      </c>
      <c r="V304" t="s">
        <v>32</v>
      </c>
      <c r="X304" t="s">
        <v>372</v>
      </c>
    </row>
    <row r="305" spans="1:21" x14ac:dyDescent="0.2">
      <c r="A305" t="s">
        <v>361</v>
      </c>
      <c r="B305" t="s">
        <v>414</v>
      </c>
      <c r="C305">
        <v>1</v>
      </c>
      <c r="D305">
        <v>32011</v>
      </c>
      <c r="E305" t="s">
        <v>363</v>
      </c>
      <c r="F305" t="s">
        <v>364</v>
      </c>
      <c r="G305" t="s">
        <v>365</v>
      </c>
      <c r="H305" t="s">
        <v>416</v>
      </c>
      <c r="I305" t="s">
        <v>120</v>
      </c>
      <c r="J305">
        <v>1</v>
      </c>
      <c r="K305">
        <v>1</v>
      </c>
      <c r="L305">
        <v>1</v>
      </c>
      <c r="M305">
        <v>1</v>
      </c>
      <c r="N305">
        <v>2</v>
      </c>
      <c r="O305">
        <v>2</v>
      </c>
      <c r="P305">
        <v>1</v>
      </c>
      <c r="Q305">
        <v>1</v>
      </c>
      <c r="R305" t="s">
        <v>367</v>
      </c>
      <c r="S305" t="s">
        <v>368</v>
      </c>
      <c r="T305" t="s">
        <v>369</v>
      </c>
      <c r="U305" t="s">
        <v>370</v>
      </c>
    </row>
    <row r="306" spans="1:21" x14ac:dyDescent="0.2">
      <c r="A306" t="s">
        <v>361</v>
      </c>
      <c r="B306" t="s">
        <v>414</v>
      </c>
      <c r="C306">
        <v>1</v>
      </c>
      <c r="D306">
        <v>32011</v>
      </c>
      <c r="E306" t="s">
        <v>363</v>
      </c>
      <c r="F306" t="s">
        <v>364</v>
      </c>
      <c r="G306" t="s">
        <v>365</v>
      </c>
      <c r="H306" t="s">
        <v>417</v>
      </c>
      <c r="I306" t="s">
        <v>120</v>
      </c>
      <c r="J306">
        <v>1</v>
      </c>
      <c r="K306">
        <v>1</v>
      </c>
      <c r="L306">
        <v>1</v>
      </c>
      <c r="M306">
        <v>1</v>
      </c>
      <c r="N306">
        <v>1</v>
      </c>
      <c r="O306">
        <v>1</v>
      </c>
      <c r="P306">
        <v>1</v>
      </c>
      <c r="Q306">
        <v>1</v>
      </c>
      <c r="R306" t="s">
        <v>367</v>
      </c>
      <c r="S306" t="s">
        <v>368</v>
      </c>
      <c r="T306" t="s">
        <v>369</v>
      </c>
      <c r="U306" t="s">
        <v>370</v>
      </c>
    </row>
    <row r="307" spans="1:21" x14ac:dyDescent="0.2">
      <c r="A307" t="s">
        <v>361</v>
      </c>
      <c r="B307" t="s">
        <v>414</v>
      </c>
      <c r="C307">
        <v>1</v>
      </c>
      <c r="D307">
        <v>32011</v>
      </c>
      <c r="E307" t="s">
        <v>363</v>
      </c>
      <c r="F307" t="s">
        <v>364</v>
      </c>
      <c r="G307" t="s">
        <v>365</v>
      </c>
      <c r="H307" t="s">
        <v>418</v>
      </c>
      <c r="I307" t="s">
        <v>120</v>
      </c>
      <c r="J307">
        <v>1</v>
      </c>
      <c r="K307">
        <v>1</v>
      </c>
      <c r="L307">
        <v>1</v>
      </c>
      <c r="M307">
        <v>1</v>
      </c>
      <c r="N307">
        <v>1</v>
      </c>
      <c r="O307">
        <v>1</v>
      </c>
      <c r="P307">
        <v>1</v>
      </c>
      <c r="Q307">
        <v>1</v>
      </c>
      <c r="R307" t="s">
        <v>367</v>
      </c>
      <c r="S307" t="s">
        <v>368</v>
      </c>
      <c r="T307" t="s">
        <v>369</v>
      </c>
      <c r="U307" t="s">
        <v>370</v>
      </c>
    </row>
    <row r="308" spans="1:21" x14ac:dyDescent="0.2">
      <c r="A308" t="s">
        <v>361</v>
      </c>
      <c r="B308" t="s">
        <v>414</v>
      </c>
      <c r="C308">
        <v>1</v>
      </c>
      <c r="D308">
        <v>32011</v>
      </c>
      <c r="E308" t="s">
        <v>363</v>
      </c>
      <c r="F308" t="s">
        <v>364</v>
      </c>
      <c r="G308" t="s">
        <v>365</v>
      </c>
      <c r="H308" t="s">
        <v>419</v>
      </c>
      <c r="I308" t="s">
        <v>120</v>
      </c>
      <c r="J308">
        <v>1</v>
      </c>
      <c r="K308">
        <v>1</v>
      </c>
      <c r="L308">
        <v>1</v>
      </c>
      <c r="M308">
        <v>1</v>
      </c>
      <c r="N308">
        <v>1</v>
      </c>
      <c r="O308">
        <v>1</v>
      </c>
      <c r="P308">
        <v>1</v>
      </c>
      <c r="Q308">
        <v>1</v>
      </c>
      <c r="R308" t="s">
        <v>367</v>
      </c>
      <c r="S308" t="s">
        <v>368</v>
      </c>
      <c r="T308" t="s">
        <v>369</v>
      </c>
      <c r="U308" t="s">
        <v>370</v>
      </c>
    </row>
    <row r="309" spans="1:21" x14ac:dyDescent="0.2">
      <c r="A309" t="s">
        <v>361</v>
      </c>
      <c r="B309" t="s">
        <v>414</v>
      </c>
      <c r="C309">
        <v>1</v>
      </c>
      <c r="D309">
        <v>32011</v>
      </c>
      <c r="E309" t="s">
        <v>363</v>
      </c>
      <c r="F309" t="s">
        <v>364</v>
      </c>
      <c r="G309" t="s">
        <v>365</v>
      </c>
      <c r="H309" t="s">
        <v>420</v>
      </c>
      <c r="I309" t="s">
        <v>120</v>
      </c>
      <c r="J309">
        <v>2</v>
      </c>
      <c r="K309">
        <v>1</v>
      </c>
      <c r="L309">
        <v>1</v>
      </c>
      <c r="M309">
        <v>1</v>
      </c>
      <c r="N309">
        <v>1</v>
      </c>
      <c r="O309">
        <v>2</v>
      </c>
      <c r="P309">
        <v>1</v>
      </c>
      <c r="Q309">
        <v>1</v>
      </c>
      <c r="R309" t="s">
        <v>367</v>
      </c>
      <c r="S309" t="s">
        <v>368</v>
      </c>
      <c r="T309" t="s">
        <v>369</v>
      </c>
      <c r="U309" t="s">
        <v>370</v>
      </c>
    </row>
    <row r="310" spans="1:21" x14ac:dyDescent="0.2">
      <c r="A310" t="s">
        <v>361</v>
      </c>
      <c r="B310" t="s">
        <v>414</v>
      </c>
      <c r="C310">
        <v>1</v>
      </c>
      <c r="D310">
        <v>32011</v>
      </c>
      <c r="E310" t="s">
        <v>363</v>
      </c>
      <c r="F310" t="s">
        <v>364</v>
      </c>
      <c r="G310" t="s">
        <v>365</v>
      </c>
      <c r="H310" t="s">
        <v>421</v>
      </c>
      <c r="I310" t="s">
        <v>120</v>
      </c>
      <c r="J310">
        <v>2</v>
      </c>
      <c r="K310">
        <v>1</v>
      </c>
      <c r="L310">
        <v>1</v>
      </c>
      <c r="M310">
        <v>1</v>
      </c>
      <c r="N310">
        <v>1</v>
      </c>
      <c r="O310">
        <v>2</v>
      </c>
      <c r="P310">
        <v>1</v>
      </c>
      <c r="Q310">
        <v>1</v>
      </c>
      <c r="R310" t="s">
        <v>367</v>
      </c>
      <c r="S310" t="s">
        <v>368</v>
      </c>
      <c r="T310" t="s">
        <v>369</v>
      </c>
      <c r="U310" t="s">
        <v>370</v>
      </c>
    </row>
    <row r="311" spans="1:21" x14ac:dyDescent="0.2">
      <c r="A311" t="s">
        <v>361</v>
      </c>
      <c r="B311" t="s">
        <v>414</v>
      </c>
      <c r="C311">
        <v>1</v>
      </c>
      <c r="D311">
        <v>32011</v>
      </c>
      <c r="E311" t="s">
        <v>363</v>
      </c>
      <c r="F311" t="s">
        <v>364</v>
      </c>
      <c r="G311" t="s">
        <v>365</v>
      </c>
      <c r="H311" t="s">
        <v>422</v>
      </c>
      <c r="I311" t="s">
        <v>120</v>
      </c>
      <c r="J311">
        <v>1</v>
      </c>
      <c r="K311">
        <v>1</v>
      </c>
      <c r="L311">
        <v>1</v>
      </c>
      <c r="M311">
        <v>1</v>
      </c>
      <c r="N311">
        <v>1</v>
      </c>
      <c r="O311">
        <v>1</v>
      </c>
      <c r="P311">
        <v>1</v>
      </c>
      <c r="Q311">
        <v>1</v>
      </c>
      <c r="R311" t="s">
        <v>367</v>
      </c>
      <c r="S311" t="s">
        <v>368</v>
      </c>
      <c r="T311" t="s">
        <v>369</v>
      </c>
      <c r="U311" t="s">
        <v>370</v>
      </c>
    </row>
    <row r="312" spans="1:21" x14ac:dyDescent="0.2">
      <c r="A312" t="s">
        <v>361</v>
      </c>
      <c r="B312" t="s">
        <v>414</v>
      </c>
      <c r="C312">
        <v>1</v>
      </c>
      <c r="D312">
        <v>32011</v>
      </c>
      <c r="E312" t="s">
        <v>363</v>
      </c>
      <c r="F312" t="s">
        <v>364</v>
      </c>
      <c r="G312" t="s">
        <v>365</v>
      </c>
      <c r="H312" t="s">
        <v>423</v>
      </c>
      <c r="I312" t="s">
        <v>120</v>
      </c>
      <c r="J312">
        <v>1</v>
      </c>
      <c r="K312">
        <v>1</v>
      </c>
      <c r="L312">
        <v>1</v>
      </c>
      <c r="M312">
        <v>1</v>
      </c>
      <c r="N312">
        <v>1</v>
      </c>
      <c r="O312">
        <v>1</v>
      </c>
      <c r="P312">
        <v>1</v>
      </c>
      <c r="Q312">
        <v>1</v>
      </c>
      <c r="R312" t="s">
        <v>367</v>
      </c>
      <c r="S312" t="s">
        <v>368</v>
      </c>
      <c r="T312" t="s">
        <v>369</v>
      </c>
      <c r="U312" t="s">
        <v>370</v>
      </c>
    </row>
    <row r="313" spans="1:21" x14ac:dyDescent="0.2">
      <c r="A313" t="s">
        <v>361</v>
      </c>
      <c r="B313" t="s">
        <v>414</v>
      </c>
      <c r="C313">
        <v>1</v>
      </c>
      <c r="D313">
        <v>32011</v>
      </c>
      <c r="E313" t="s">
        <v>363</v>
      </c>
      <c r="F313" t="s">
        <v>364</v>
      </c>
      <c r="G313" t="s">
        <v>365</v>
      </c>
      <c r="H313" t="s">
        <v>424</v>
      </c>
      <c r="I313" t="s">
        <v>120</v>
      </c>
      <c r="J313">
        <v>2</v>
      </c>
      <c r="K313">
        <v>1</v>
      </c>
      <c r="L313">
        <v>2</v>
      </c>
      <c r="M313">
        <v>1</v>
      </c>
      <c r="N313">
        <v>1</v>
      </c>
      <c r="O313">
        <v>1</v>
      </c>
      <c r="P313">
        <v>2</v>
      </c>
      <c r="Q313">
        <v>1</v>
      </c>
      <c r="R313" t="s">
        <v>367</v>
      </c>
      <c r="S313" t="s">
        <v>368</v>
      </c>
      <c r="T313" t="s">
        <v>369</v>
      </c>
      <c r="U313" t="s">
        <v>370</v>
      </c>
    </row>
    <row r="314" spans="1:21" x14ac:dyDescent="0.2">
      <c r="A314" t="s">
        <v>361</v>
      </c>
      <c r="B314" t="s">
        <v>414</v>
      </c>
      <c r="C314">
        <v>1</v>
      </c>
      <c r="D314">
        <v>32011</v>
      </c>
      <c r="E314" t="s">
        <v>363</v>
      </c>
      <c r="F314" t="s">
        <v>364</v>
      </c>
      <c r="G314" t="s">
        <v>365</v>
      </c>
      <c r="H314" t="s">
        <v>425</v>
      </c>
      <c r="I314" t="s">
        <v>120</v>
      </c>
      <c r="J314">
        <v>2</v>
      </c>
      <c r="K314">
        <v>2</v>
      </c>
      <c r="L314">
        <v>2</v>
      </c>
      <c r="M314">
        <v>1</v>
      </c>
      <c r="N314">
        <v>2</v>
      </c>
      <c r="O314">
        <v>2</v>
      </c>
      <c r="P314">
        <v>2</v>
      </c>
      <c r="Q314">
        <v>1</v>
      </c>
      <c r="R314" t="s">
        <v>367</v>
      </c>
      <c r="S314" t="s">
        <v>368</v>
      </c>
      <c r="T314" t="s">
        <v>369</v>
      </c>
      <c r="U314" t="s">
        <v>370</v>
      </c>
    </row>
    <row r="315" spans="1:21" x14ac:dyDescent="0.2">
      <c r="A315" t="s">
        <v>361</v>
      </c>
      <c r="B315" t="s">
        <v>414</v>
      </c>
      <c r="C315">
        <v>1</v>
      </c>
      <c r="D315">
        <v>32011</v>
      </c>
      <c r="E315" t="s">
        <v>363</v>
      </c>
      <c r="F315" t="s">
        <v>364</v>
      </c>
      <c r="G315" t="s">
        <v>365</v>
      </c>
      <c r="H315" t="s">
        <v>426</v>
      </c>
      <c r="I315" t="s">
        <v>120</v>
      </c>
      <c r="J315">
        <v>2</v>
      </c>
      <c r="K315">
        <v>2</v>
      </c>
      <c r="L315">
        <v>2</v>
      </c>
      <c r="M315">
        <v>1</v>
      </c>
      <c r="N315">
        <v>2</v>
      </c>
      <c r="O315">
        <v>2</v>
      </c>
      <c r="P315">
        <v>2</v>
      </c>
      <c r="Q315">
        <v>1</v>
      </c>
      <c r="R315" t="s">
        <v>367</v>
      </c>
      <c r="S315" t="s">
        <v>368</v>
      </c>
      <c r="T315" t="s">
        <v>369</v>
      </c>
      <c r="U315" t="s">
        <v>370</v>
      </c>
    </row>
    <row r="316" spans="1:21" x14ac:dyDescent="0.2">
      <c r="A316" t="s">
        <v>361</v>
      </c>
      <c r="B316" t="s">
        <v>414</v>
      </c>
      <c r="C316">
        <v>1</v>
      </c>
      <c r="D316">
        <v>32011</v>
      </c>
      <c r="E316" t="s">
        <v>363</v>
      </c>
      <c r="F316" t="s">
        <v>364</v>
      </c>
      <c r="G316" t="s">
        <v>365</v>
      </c>
      <c r="H316" t="s">
        <v>427</v>
      </c>
      <c r="I316" t="s">
        <v>120</v>
      </c>
      <c r="J316">
        <v>2</v>
      </c>
      <c r="K316">
        <v>2</v>
      </c>
      <c r="L316">
        <v>2</v>
      </c>
      <c r="M316">
        <v>1</v>
      </c>
      <c r="N316">
        <v>2</v>
      </c>
      <c r="O316">
        <v>2</v>
      </c>
      <c r="P316">
        <v>2</v>
      </c>
      <c r="Q316">
        <v>1</v>
      </c>
      <c r="R316" t="s">
        <v>367</v>
      </c>
      <c r="S316" t="s">
        <v>368</v>
      </c>
      <c r="T316" t="s">
        <v>369</v>
      </c>
      <c r="U316" t="s">
        <v>370</v>
      </c>
    </row>
    <row r="317" spans="1:21" x14ac:dyDescent="0.2">
      <c r="A317" t="s">
        <v>361</v>
      </c>
      <c r="B317" t="s">
        <v>414</v>
      </c>
      <c r="C317">
        <v>1</v>
      </c>
      <c r="D317">
        <v>32011</v>
      </c>
      <c r="E317" t="s">
        <v>363</v>
      </c>
      <c r="F317" t="s">
        <v>364</v>
      </c>
      <c r="G317" t="s">
        <v>365</v>
      </c>
      <c r="H317" t="s">
        <v>428</v>
      </c>
      <c r="I317" t="s">
        <v>120</v>
      </c>
      <c r="J317">
        <v>2</v>
      </c>
      <c r="K317">
        <v>3</v>
      </c>
      <c r="L317">
        <v>3</v>
      </c>
      <c r="M317">
        <v>1</v>
      </c>
      <c r="N317">
        <v>2</v>
      </c>
      <c r="O317">
        <v>2</v>
      </c>
      <c r="P317">
        <v>2</v>
      </c>
      <c r="Q317">
        <v>1</v>
      </c>
      <c r="R317" t="s">
        <v>367</v>
      </c>
      <c r="S317" t="s">
        <v>368</v>
      </c>
      <c r="T317" t="s">
        <v>369</v>
      </c>
      <c r="U317" t="s">
        <v>370</v>
      </c>
    </row>
    <row r="318" spans="1:21" x14ac:dyDescent="0.2">
      <c r="A318" t="s">
        <v>361</v>
      </c>
      <c r="B318" t="s">
        <v>414</v>
      </c>
      <c r="C318">
        <v>1</v>
      </c>
      <c r="D318">
        <v>32011</v>
      </c>
      <c r="E318" t="s">
        <v>363</v>
      </c>
      <c r="F318" t="s">
        <v>364</v>
      </c>
      <c r="G318" t="s">
        <v>365</v>
      </c>
      <c r="H318" t="s">
        <v>429</v>
      </c>
      <c r="I318" t="s">
        <v>120</v>
      </c>
      <c r="J318">
        <v>2</v>
      </c>
      <c r="K318">
        <v>2</v>
      </c>
      <c r="L318">
        <v>2</v>
      </c>
      <c r="M318">
        <v>1</v>
      </c>
      <c r="N318">
        <v>2</v>
      </c>
      <c r="O318">
        <v>2</v>
      </c>
      <c r="P318">
        <v>1</v>
      </c>
      <c r="Q318">
        <v>1</v>
      </c>
      <c r="R318" t="s">
        <v>367</v>
      </c>
      <c r="S318" t="s">
        <v>368</v>
      </c>
      <c r="T318" t="s">
        <v>369</v>
      </c>
      <c r="U318" t="s">
        <v>370</v>
      </c>
    </row>
    <row r="319" spans="1:21" x14ac:dyDescent="0.2">
      <c r="A319" t="s">
        <v>361</v>
      </c>
      <c r="B319" t="s">
        <v>414</v>
      </c>
      <c r="C319">
        <v>1</v>
      </c>
      <c r="D319">
        <v>32011</v>
      </c>
      <c r="E319" t="s">
        <v>363</v>
      </c>
      <c r="F319" t="s">
        <v>364</v>
      </c>
      <c r="G319" t="s">
        <v>365</v>
      </c>
      <c r="H319" t="s">
        <v>430</v>
      </c>
      <c r="I319" t="s">
        <v>120</v>
      </c>
      <c r="J319">
        <v>3</v>
      </c>
      <c r="K319">
        <v>3</v>
      </c>
      <c r="L319">
        <v>3</v>
      </c>
      <c r="M319">
        <v>1</v>
      </c>
      <c r="N319">
        <v>2</v>
      </c>
      <c r="O319">
        <v>2</v>
      </c>
      <c r="P319">
        <v>3</v>
      </c>
      <c r="Q319">
        <v>1</v>
      </c>
      <c r="R319" t="s">
        <v>367</v>
      </c>
      <c r="S319" t="s">
        <v>368</v>
      </c>
      <c r="T319" t="s">
        <v>369</v>
      </c>
      <c r="U319" t="s">
        <v>370</v>
      </c>
    </row>
    <row r="320" spans="1:21" x14ac:dyDescent="0.2">
      <c r="A320" t="s">
        <v>361</v>
      </c>
      <c r="B320" t="s">
        <v>414</v>
      </c>
      <c r="C320">
        <v>1</v>
      </c>
      <c r="D320">
        <v>32011</v>
      </c>
      <c r="E320" t="s">
        <v>363</v>
      </c>
      <c r="F320" t="s">
        <v>364</v>
      </c>
      <c r="G320" t="s">
        <v>365</v>
      </c>
      <c r="H320" t="s">
        <v>431</v>
      </c>
      <c r="I320" t="s">
        <v>120</v>
      </c>
      <c r="J320">
        <v>2</v>
      </c>
      <c r="K320">
        <v>2</v>
      </c>
      <c r="L320">
        <v>2</v>
      </c>
      <c r="M320">
        <v>1</v>
      </c>
      <c r="N320">
        <v>2</v>
      </c>
      <c r="O320">
        <v>2</v>
      </c>
      <c r="P320">
        <v>1</v>
      </c>
      <c r="Q320">
        <v>1</v>
      </c>
      <c r="R320" t="s">
        <v>367</v>
      </c>
      <c r="S320" t="s">
        <v>368</v>
      </c>
      <c r="T320" t="s">
        <v>369</v>
      </c>
      <c r="U320" t="s">
        <v>370</v>
      </c>
    </row>
    <row r="321" spans="1:24" x14ac:dyDescent="0.2">
      <c r="A321" t="s">
        <v>361</v>
      </c>
      <c r="B321" t="s">
        <v>414</v>
      </c>
      <c r="C321">
        <v>1</v>
      </c>
      <c r="D321">
        <v>32011</v>
      </c>
      <c r="E321" t="s">
        <v>363</v>
      </c>
      <c r="F321" t="s">
        <v>364</v>
      </c>
      <c r="G321" t="s">
        <v>365</v>
      </c>
      <c r="H321" t="s">
        <v>432</v>
      </c>
      <c r="I321" t="s">
        <v>120</v>
      </c>
      <c r="J321">
        <v>2</v>
      </c>
      <c r="K321">
        <v>2</v>
      </c>
      <c r="L321">
        <v>2</v>
      </c>
      <c r="M321">
        <v>1</v>
      </c>
      <c r="N321">
        <v>2</v>
      </c>
      <c r="O321">
        <v>2</v>
      </c>
      <c r="P321">
        <v>1</v>
      </c>
      <c r="Q321">
        <v>1</v>
      </c>
      <c r="R321" t="s">
        <v>367</v>
      </c>
      <c r="S321" t="s">
        <v>368</v>
      </c>
      <c r="T321" t="s">
        <v>369</v>
      </c>
      <c r="U321" t="s">
        <v>370</v>
      </c>
    </row>
    <row r="322" spans="1:24" x14ac:dyDescent="0.2">
      <c r="A322" t="s">
        <v>361</v>
      </c>
      <c r="B322" t="s">
        <v>414</v>
      </c>
      <c r="C322">
        <v>1</v>
      </c>
      <c r="D322">
        <v>32011</v>
      </c>
      <c r="E322" t="s">
        <v>363</v>
      </c>
      <c r="F322" t="s">
        <v>364</v>
      </c>
      <c r="G322" t="s">
        <v>365</v>
      </c>
      <c r="H322" t="s">
        <v>433</v>
      </c>
      <c r="I322" t="s">
        <v>120</v>
      </c>
      <c r="J322">
        <v>1</v>
      </c>
      <c r="K322">
        <v>1</v>
      </c>
      <c r="L322">
        <v>2</v>
      </c>
      <c r="M322">
        <v>1</v>
      </c>
      <c r="N322">
        <v>2</v>
      </c>
      <c r="O322">
        <v>3</v>
      </c>
      <c r="P322">
        <v>1</v>
      </c>
      <c r="Q322">
        <v>1</v>
      </c>
      <c r="R322" t="s">
        <v>367</v>
      </c>
      <c r="S322" t="s">
        <v>368</v>
      </c>
      <c r="T322" t="s">
        <v>369</v>
      </c>
      <c r="U322" t="s">
        <v>370</v>
      </c>
    </row>
    <row r="323" spans="1:24" x14ac:dyDescent="0.2">
      <c r="A323" t="s">
        <v>361</v>
      </c>
      <c r="B323" t="s">
        <v>414</v>
      </c>
      <c r="C323">
        <v>1</v>
      </c>
      <c r="D323">
        <v>32011</v>
      </c>
      <c r="E323" t="s">
        <v>363</v>
      </c>
      <c r="F323" t="s">
        <v>364</v>
      </c>
      <c r="G323" t="s">
        <v>365</v>
      </c>
      <c r="H323" t="s">
        <v>434</v>
      </c>
      <c r="I323" t="s">
        <v>120</v>
      </c>
      <c r="J323">
        <v>1</v>
      </c>
      <c r="K323">
        <v>1</v>
      </c>
      <c r="L323">
        <v>2</v>
      </c>
      <c r="M323">
        <v>2</v>
      </c>
      <c r="N323">
        <v>2</v>
      </c>
      <c r="O323">
        <v>3</v>
      </c>
      <c r="P323">
        <v>1</v>
      </c>
      <c r="Q323">
        <v>1</v>
      </c>
      <c r="R323" t="s">
        <v>367</v>
      </c>
      <c r="S323" t="s">
        <v>368</v>
      </c>
      <c r="T323" t="s">
        <v>369</v>
      </c>
      <c r="U323" t="s">
        <v>370</v>
      </c>
    </row>
    <row r="324" spans="1:24" x14ac:dyDescent="0.2">
      <c r="A324" t="s">
        <v>361</v>
      </c>
      <c r="B324" t="s">
        <v>414</v>
      </c>
      <c r="C324">
        <v>1</v>
      </c>
      <c r="D324">
        <v>32011</v>
      </c>
      <c r="E324" t="s">
        <v>363</v>
      </c>
      <c r="F324" t="s">
        <v>364</v>
      </c>
      <c r="G324" t="s">
        <v>365</v>
      </c>
      <c r="H324" t="s">
        <v>435</v>
      </c>
      <c r="I324" t="s">
        <v>120</v>
      </c>
      <c r="J324">
        <v>1</v>
      </c>
      <c r="K324">
        <v>1</v>
      </c>
      <c r="L324">
        <v>2</v>
      </c>
      <c r="M324">
        <v>2</v>
      </c>
      <c r="N324">
        <v>2</v>
      </c>
      <c r="O324">
        <v>3</v>
      </c>
      <c r="P324">
        <v>1</v>
      </c>
      <c r="Q324">
        <v>1</v>
      </c>
      <c r="R324" t="s">
        <v>367</v>
      </c>
      <c r="S324" t="s">
        <v>368</v>
      </c>
      <c r="T324" t="s">
        <v>369</v>
      </c>
      <c r="U324" t="s">
        <v>370</v>
      </c>
    </row>
    <row r="325" spans="1:24" x14ac:dyDescent="0.2">
      <c r="A325" t="s">
        <v>361</v>
      </c>
      <c r="B325" t="s">
        <v>413</v>
      </c>
      <c r="C325">
        <v>1</v>
      </c>
      <c r="D325">
        <v>32011</v>
      </c>
      <c r="E325" t="s">
        <v>363</v>
      </c>
      <c r="F325" t="s">
        <v>364</v>
      </c>
      <c r="G325" t="s">
        <v>365</v>
      </c>
      <c r="H325" t="s">
        <v>170</v>
      </c>
      <c r="I325" t="s">
        <v>120</v>
      </c>
      <c r="J325">
        <v>2</v>
      </c>
      <c r="K325">
        <v>1</v>
      </c>
      <c r="L325">
        <v>3</v>
      </c>
      <c r="M325">
        <v>3</v>
      </c>
      <c r="N325">
        <v>2</v>
      </c>
      <c r="O325">
        <v>3</v>
      </c>
      <c r="P325">
        <v>2</v>
      </c>
      <c r="Q325">
        <v>1</v>
      </c>
      <c r="R325" t="s">
        <v>367</v>
      </c>
      <c r="S325" t="s">
        <v>368</v>
      </c>
      <c r="T325" t="s">
        <v>369</v>
      </c>
      <c r="U325" t="s">
        <v>370</v>
      </c>
      <c r="V325" t="s">
        <v>32</v>
      </c>
      <c r="X325" t="s">
        <v>372</v>
      </c>
    </row>
    <row r="326" spans="1:24" x14ac:dyDescent="0.2">
      <c r="A326" t="s">
        <v>361</v>
      </c>
      <c r="B326" t="s">
        <v>436</v>
      </c>
      <c r="C326">
        <v>1</v>
      </c>
      <c r="D326">
        <v>32011</v>
      </c>
      <c r="E326" t="s">
        <v>363</v>
      </c>
      <c r="F326" t="s">
        <v>364</v>
      </c>
      <c r="G326" t="s">
        <v>365</v>
      </c>
      <c r="H326" t="s">
        <v>437</v>
      </c>
      <c r="I326" t="s">
        <v>120</v>
      </c>
      <c r="J326">
        <v>2</v>
      </c>
      <c r="K326">
        <v>1</v>
      </c>
      <c r="L326">
        <v>2</v>
      </c>
      <c r="M326">
        <v>1</v>
      </c>
      <c r="N326">
        <v>2</v>
      </c>
      <c r="O326">
        <v>2</v>
      </c>
      <c r="P326">
        <v>1</v>
      </c>
      <c r="Q326">
        <v>2</v>
      </c>
      <c r="R326" t="s">
        <v>367</v>
      </c>
      <c r="S326" t="s">
        <v>368</v>
      </c>
      <c r="T326" t="s">
        <v>369</v>
      </c>
      <c r="U326" t="s">
        <v>370</v>
      </c>
    </row>
    <row r="327" spans="1:24" x14ac:dyDescent="0.2">
      <c r="A327" t="s">
        <v>361</v>
      </c>
      <c r="B327" t="s">
        <v>440</v>
      </c>
      <c r="C327">
        <v>1</v>
      </c>
      <c r="D327">
        <v>32011</v>
      </c>
      <c r="E327" t="s">
        <v>363</v>
      </c>
      <c r="F327" t="s">
        <v>364</v>
      </c>
      <c r="G327" t="s">
        <v>365</v>
      </c>
      <c r="H327" t="s">
        <v>438</v>
      </c>
      <c r="I327" t="s">
        <v>120</v>
      </c>
      <c r="J327">
        <v>2</v>
      </c>
      <c r="K327">
        <v>1</v>
      </c>
      <c r="L327">
        <v>2</v>
      </c>
      <c r="M327">
        <v>1</v>
      </c>
      <c r="N327">
        <v>3</v>
      </c>
      <c r="O327">
        <v>3</v>
      </c>
      <c r="P327">
        <v>1</v>
      </c>
      <c r="Q327">
        <v>2</v>
      </c>
      <c r="R327" t="s">
        <v>367</v>
      </c>
      <c r="S327" t="s">
        <v>368</v>
      </c>
      <c r="T327" t="s">
        <v>369</v>
      </c>
      <c r="U327" t="s">
        <v>370</v>
      </c>
      <c r="V327" t="s">
        <v>43</v>
      </c>
      <c r="W327" t="s">
        <v>441</v>
      </c>
      <c r="X327" t="s">
        <v>372</v>
      </c>
    </row>
    <row r="328" spans="1:24" x14ac:dyDescent="0.2">
      <c r="A328" t="s">
        <v>361</v>
      </c>
      <c r="B328" t="s">
        <v>442</v>
      </c>
      <c r="C328">
        <v>2</v>
      </c>
      <c r="D328">
        <v>32011</v>
      </c>
      <c r="E328" t="s">
        <v>363</v>
      </c>
      <c r="F328" t="s">
        <v>364</v>
      </c>
      <c r="G328" t="s">
        <v>365</v>
      </c>
      <c r="H328" t="s">
        <v>443</v>
      </c>
      <c r="I328" t="s">
        <v>120</v>
      </c>
      <c r="J328">
        <v>2</v>
      </c>
      <c r="K328">
        <v>1</v>
      </c>
      <c r="L328">
        <v>2</v>
      </c>
      <c r="M328">
        <v>2</v>
      </c>
      <c r="N328">
        <v>2</v>
      </c>
      <c r="O328">
        <v>2</v>
      </c>
      <c r="P328">
        <v>1</v>
      </c>
      <c r="Q328">
        <v>2</v>
      </c>
      <c r="R328" t="s">
        <v>367</v>
      </c>
      <c r="S328" t="s">
        <v>368</v>
      </c>
      <c r="T328" t="s">
        <v>369</v>
      </c>
      <c r="U328" t="s">
        <v>370</v>
      </c>
    </row>
    <row r="329" spans="1:24" x14ac:dyDescent="0.2">
      <c r="A329" t="s">
        <v>361</v>
      </c>
      <c r="B329" t="s">
        <v>436</v>
      </c>
      <c r="C329">
        <v>1</v>
      </c>
      <c r="D329">
        <v>32011</v>
      </c>
      <c r="E329" t="s">
        <v>363</v>
      </c>
      <c r="F329" t="s">
        <v>364</v>
      </c>
      <c r="G329" t="s">
        <v>365</v>
      </c>
      <c r="H329" t="s">
        <v>444</v>
      </c>
      <c r="I329" t="s">
        <v>120</v>
      </c>
      <c r="J329">
        <v>2</v>
      </c>
      <c r="K329">
        <v>1</v>
      </c>
      <c r="L329">
        <v>2</v>
      </c>
      <c r="M329">
        <v>1</v>
      </c>
      <c r="N329">
        <v>3</v>
      </c>
      <c r="O329">
        <v>3</v>
      </c>
      <c r="P329">
        <v>2</v>
      </c>
      <c r="Q329">
        <v>2</v>
      </c>
      <c r="R329" t="s">
        <v>367</v>
      </c>
      <c r="S329" t="s">
        <v>368</v>
      </c>
      <c r="T329" t="s">
        <v>369</v>
      </c>
      <c r="U329" t="s">
        <v>370</v>
      </c>
    </row>
    <row r="330" spans="1:24" x14ac:dyDescent="0.2">
      <c r="A330" t="s">
        <v>361</v>
      </c>
      <c r="B330" t="s">
        <v>436</v>
      </c>
      <c r="C330">
        <v>1</v>
      </c>
      <c r="D330">
        <v>32011</v>
      </c>
      <c r="E330" t="s">
        <v>363</v>
      </c>
      <c r="F330" t="s">
        <v>364</v>
      </c>
      <c r="G330" t="s">
        <v>365</v>
      </c>
      <c r="H330" t="s">
        <v>445</v>
      </c>
      <c r="I330" t="s">
        <v>120</v>
      </c>
      <c r="J330">
        <v>2</v>
      </c>
      <c r="K330">
        <v>1</v>
      </c>
      <c r="L330">
        <v>2</v>
      </c>
      <c r="M330">
        <v>2</v>
      </c>
      <c r="N330">
        <v>2</v>
      </c>
      <c r="O330">
        <v>2</v>
      </c>
      <c r="P330">
        <v>1</v>
      </c>
      <c r="Q330">
        <v>2</v>
      </c>
      <c r="R330" t="s">
        <v>367</v>
      </c>
      <c r="S330" t="s">
        <v>368</v>
      </c>
      <c r="T330" t="s">
        <v>369</v>
      </c>
      <c r="U330" t="s">
        <v>370</v>
      </c>
      <c r="V330" t="s">
        <v>32</v>
      </c>
      <c r="X330" t="s">
        <v>372</v>
      </c>
    </row>
    <row r="331" spans="1:24" x14ac:dyDescent="0.2">
      <c r="A331" t="s">
        <v>361</v>
      </c>
      <c r="B331" t="s">
        <v>442</v>
      </c>
      <c r="C331">
        <v>2</v>
      </c>
      <c r="D331">
        <v>32011</v>
      </c>
      <c r="E331" t="s">
        <v>363</v>
      </c>
      <c r="F331" t="s">
        <v>364</v>
      </c>
      <c r="G331" t="s">
        <v>365</v>
      </c>
      <c r="H331" t="s">
        <v>445</v>
      </c>
      <c r="I331" t="s">
        <v>120</v>
      </c>
      <c r="J331">
        <v>2</v>
      </c>
      <c r="K331">
        <v>1</v>
      </c>
      <c r="L331">
        <v>2</v>
      </c>
      <c r="M331">
        <v>1</v>
      </c>
      <c r="N331">
        <v>2</v>
      </c>
      <c r="O331">
        <v>2</v>
      </c>
      <c r="P331">
        <v>1</v>
      </c>
      <c r="Q331">
        <v>3</v>
      </c>
      <c r="R331" t="s">
        <v>367</v>
      </c>
      <c r="S331" t="s">
        <v>368</v>
      </c>
      <c r="T331" t="s">
        <v>369</v>
      </c>
      <c r="U331" t="s">
        <v>370</v>
      </c>
      <c r="V331" t="s">
        <v>43</v>
      </c>
      <c r="W331" t="s">
        <v>446</v>
      </c>
      <c r="X331" t="s">
        <v>372</v>
      </c>
    </row>
    <row r="332" spans="1:24" x14ac:dyDescent="0.2">
      <c r="A332" t="s">
        <v>361</v>
      </c>
      <c r="B332" t="s">
        <v>447</v>
      </c>
      <c r="C332">
        <v>3</v>
      </c>
      <c r="D332">
        <v>32011</v>
      </c>
      <c r="E332" t="s">
        <v>363</v>
      </c>
      <c r="F332" t="s">
        <v>364</v>
      </c>
      <c r="G332" t="s">
        <v>365</v>
      </c>
      <c r="H332" t="s">
        <v>448</v>
      </c>
      <c r="I332" t="s">
        <v>120</v>
      </c>
      <c r="J332">
        <v>2</v>
      </c>
      <c r="K332">
        <v>1</v>
      </c>
      <c r="L332">
        <v>2</v>
      </c>
      <c r="M332">
        <v>1</v>
      </c>
      <c r="N332">
        <v>2</v>
      </c>
      <c r="O332">
        <v>2</v>
      </c>
      <c r="P332">
        <v>1</v>
      </c>
      <c r="Q332">
        <v>3</v>
      </c>
      <c r="R332" t="s">
        <v>367</v>
      </c>
      <c r="S332" t="s">
        <v>368</v>
      </c>
      <c r="T332" t="s">
        <v>369</v>
      </c>
      <c r="U332" t="s">
        <v>370</v>
      </c>
      <c r="V332" t="s">
        <v>32</v>
      </c>
      <c r="X332" t="s">
        <v>407</v>
      </c>
    </row>
    <row r="333" spans="1:24" x14ac:dyDescent="0.2">
      <c r="A333" t="s">
        <v>361</v>
      </c>
      <c r="B333" t="s">
        <v>447</v>
      </c>
      <c r="C333">
        <v>3</v>
      </c>
      <c r="D333">
        <v>32011</v>
      </c>
      <c r="E333" t="s">
        <v>363</v>
      </c>
      <c r="F333" t="s">
        <v>364</v>
      </c>
      <c r="G333" t="s">
        <v>365</v>
      </c>
      <c r="H333" t="s">
        <v>448</v>
      </c>
      <c r="I333" t="s">
        <v>120</v>
      </c>
      <c r="J333">
        <v>2</v>
      </c>
      <c r="K333">
        <v>1</v>
      </c>
      <c r="L333">
        <v>1</v>
      </c>
      <c r="M333">
        <v>1</v>
      </c>
      <c r="N333">
        <v>1</v>
      </c>
      <c r="O333">
        <v>2</v>
      </c>
      <c r="P333">
        <v>1</v>
      </c>
      <c r="Q333">
        <v>3</v>
      </c>
      <c r="R333" t="s">
        <v>367</v>
      </c>
      <c r="S333" t="s">
        <v>368</v>
      </c>
      <c r="T333" t="s">
        <v>369</v>
      </c>
      <c r="U333" t="s">
        <v>370</v>
      </c>
    </row>
    <row r="334" spans="1:24" x14ac:dyDescent="0.2">
      <c r="A334" t="s">
        <v>361</v>
      </c>
      <c r="B334" t="s">
        <v>447</v>
      </c>
      <c r="C334">
        <v>3</v>
      </c>
      <c r="D334">
        <v>32011</v>
      </c>
      <c r="E334" t="s">
        <v>363</v>
      </c>
      <c r="F334" t="s">
        <v>364</v>
      </c>
      <c r="G334" t="s">
        <v>365</v>
      </c>
      <c r="H334" t="s">
        <v>448</v>
      </c>
      <c r="I334" t="s">
        <v>120</v>
      </c>
      <c r="J334">
        <v>2</v>
      </c>
      <c r="K334">
        <v>2</v>
      </c>
      <c r="L334">
        <v>2</v>
      </c>
      <c r="M334">
        <v>2</v>
      </c>
      <c r="N334">
        <v>1</v>
      </c>
      <c r="O334">
        <v>2</v>
      </c>
      <c r="P334">
        <v>1</v>
      </c>
      <c r="Q334">
        <v>3</v>
      </c>
      <c r="R334" t="s">
        <v>367</v>
      </c>
      <c r="S334" t="s">
        <v>368</v>
      </c>
      <c r="T334" t="s">
        <v>369</v>
      </c>
      <c r="U334" t="s">
        <v>370</v>
      </c>
    </row>
    <row r="335" spans="1:24" x14ac:dyDescent="0.2">
      <c r="A335" t="s">
        <v>361</v>
      </c>
      <c r="B335" t="s">
        <v>449</v>
      </c>
      <c r="C335">
        <v>1</v>
      </c>
      <c r="D335">
        <v>32011</v>
      </c>
      <c r="E335" t="s">
        <v>363</v>
      </c>
      <c r="F335" t="s">
        <v>364</v>
      </c>
      <c r="G335" t="s">
        <v>365</v>
      </c>
      <c r="H335" t="s">
        <v>181</v>
      </c>
      <c r="I335" t="s">
        <v>181</v>
      </c>
      <c r="J335">
        <v>2</v>
      </c>
      <c r="K335">
        <v>1</v>
      </c>
      <c r="L335">
        <v>2</v>
      </c>
      <c r="M335">
        <v>2</v>
      </c>
      <c r="N335">
        <v>2</v>
      </c>
      <c r="O335">
        <v>2</v>
      </c>
      <c r="P335">
        <v>1</v>
      </c>
      <c r="Q335">
        <v>3</v>
      </c>
      <c r="R335" t="s">
        <v>367</v>
      </c>
      <c r="S335" t="s">
        <v>368</v>
      </c>
      <c r="T335" t="s">
        <v>369</v>
      </c>
      <c r="U335" t="s">
        <v>370</v>
      </c>
    </row>
    <row r="336" spans="1:24" x14ac:dyDescent="0.2">
      <c r="A336" t="s">
        <v>361</v>
      </c>
      <c r="B336" t="s">
        <v>378</v>
      </c>
      <c r="C336">
        <v>1</v>
      </c>
      <c r="D336">
        <v>32011</v>
      </c>
      <c r="E336" t="s">
        <v>363</v>
      </c>
      <c r="F336" t="s">
        <v>364</v>
      </c>
      <c r="G336" t="s">
        <v>365</v>
      </c>
      <c r="H336" t="s">
        <v>181</v>
      </c>
      <c r="I336" t="s">
        <v>181</v>
      </c>
      <c r="J336">
        <v>1</v>
      </c>
      <c r="K336">
        <v>1</v>
      </c>
      <c r="L336">
        <v>2</v>
      </c>
      <c r="M336">
        <v>1</v>
      </c>
      <c r="N336">
        <v>2</v>
      </c>
      <c r="O336">
        <v>2</v>
      </c>
      <c r="P336">
        <v>1</v>
      </c>
      <c r="Q336">
        <v>1</v>
      </c>
      <c r="R336" t="s">
        <v>367</v>
      </c>
      <c r="S336" t="s">
        <v>368</v>
      </c>
      <c r="T336" t="s">
        <v>369</v>
      </c>
      <c r="U336" t="s">
        <v>370</v>
      </c>
    </row>
    <row r="337" spans="1:24" x14ac:dyDescent="0.2">
      <c r="A337" t="s">
        <v>361</v>
      </c>
      <c r="B337" t="s">
        <v>442</v>
      </c>
      <c r="C337">
        <v>1</v>
      </c>
      <c r="D337">
        <v>32011</v>
      </c>
      <c r="E337" t="s">
        <v>363</v>
      </c>
      <c r="F337" t="s">
        <v>364</v>
      </c>
      <c r="G337" t="s">
        <v>365</v>
      </c>
      <c r="H337" t="s">
        <v>181</v>
      </c>
      <c r="I337" t="s">
        <v>181</v>
      </c>
      <c r="J337">
        <v>2</v>
      </c>
      <c r="K337">
        <v>1</v>
      </c>
      <c r="L337">
        <v>2</v>
      </c>
      <c r="M337">
        <v>1</v>
      </c>
      <c r="N337">
        <v>2</v>
      </c>
      <c r="O337">
        <v>2</v>
      </c>
      <c r="P337">
        <v>1</v>
      </c>
      <c r="Q337">
        <v>1</v>
      </c>
      <c r="R337" t="s">
        <v>367</v>
      </c>
      <c r="S337" t="s">
        <v>368</v>
      </c>
      <c r="T337" t="s">
        <v>369</v>
      </c>
      <c r="U337" t="s">
        <v>370</v>
      </c>
    </row>
    <row r="338" spans="1:24" x14ac:dyDescent="0.2">
      <c r="A338" t="s">
        <v>361</v>
      </c>
      <c r="B338" t="s">
        <v>450</v>
      </c>
      <c r="C338">
        <v>1</v>
      </c>
      <c r="D338">
        <v>32011</v>
      </c>
      <c r="E338" t="s">
        <v>363</v>
      </c>
      <c r="F338" t="s">
        <v>364</v>
      </c>
      <c r="G338" t="s">
        <v>365</v>
      </c>
      <c r="H338" t="s">
        <v>181</v>
      </c>
      <c r="I338" t="s">
        <v>181</v>
      </c>
      <c r="J338">
        <v>2</v>
      </c>
      <c r="K338">
        <v>1</v>
      </c>
      <c r="L338">
        <v>2</v>
      </c>
      <c r="M338">
        <v>1</v>
      </c>
      <c r="N338">
        <v>2</v>
      </c>
      <c r="O338">
        <v>2</v>
      </c>
      <c r="P338">
        <v>1</v>
      </c>
      <c r="Q338">
        <v>1</v>
      </c>
      <c r="R338" t="s">
        <v>367</v>
      </c>
      <c r="S338" t="s">
        <v>368</v>
      </c>
      <c r="T338" t="s">
        <v>369</v>
      </c>
      <c r="U338" t="s">
        <v>370</v>
      </c>
    </row>
    <row r="339" spans="1:24" x14ac:dyDescent="0.2">
      <c r="A339" t="s">
        <v>361</v>
      </c>
      <c r="B339" t="s">
        <v>451</v>
      </c>
      <c r="C339">
        <v>1</v>
      </c>
      <c r="D339">
        <v>32011</v>
      </c>
      <c r="E339" t="s">
        <v>363</v>
      </c>
      <c r="F339" t="s">
        <v>364</v>
      </c>
      <c r="G339" t="s">
        <v>365</v>
      </c>
      <c r="H339" t="s">
        <v>181</v>
      </c>
      <c r="I339" t="s">
        <v>181</v>
      </c>
      <c r="J339">
        <v>2</v>
      </c>
      <c r="K339">
        <v>1</v>
      </c>
      <c r="L339">
        <v>2</v>
      </c>
      <c r="M339">
        <v>1</v>
      </c>
      <c r="N339">
        <v>1</v>
      </c>
      <c r="O339">
        <v>1</v>
      </c>
      <c r="P339">
        <v>1</v>
      </c>
      <c r="Q339">
        <v>1</v>
      </c>
      <c r="R339" t="s">
        <v>367</v>
      </c>
      <c r="S339" t="s">
        <v>368</v>
      </c>
      <c r="T339" t="s">
        <v>369</v>
      </c>
      <c r="U339" t="s">
        <v>370</v>
      </c>
    </row>
    <row r="340" spans="1:24" x14ac:dyDescent="0.2">
      <c r="A340" t="s">
        <v>361</v>
      </c>
      <c r="B340" t="s">
        <v>436</v>
      </c>
      <c r="C340">
        <v>1</v>
      </c>
      <c r="D340">
        <v>32011</v>
      </c>
      <c r="E340" t="s">
        <v>363</v>
      </c>
      <c r="F340" t="s">
        <v>364</v>
      </c>
      <c r="G340" t="s">
        <v>365</v>
      </c>
      <c r="H340" t="s">
        <v>181</v>
      </c>
      <c r="I340" t="s">
        <v>181</v>
      </c>
      <c r="J340">
        <v>2</v>
      </c>
      <c r="K340">
        <v>1</v>
      </c>
      <c r="L340">
        <v>2</v>
      </c>
      <c r="M340">
        <v>1</v>
      </c>
      <c r="N340">
        <v>1</v>
      </c>
      <c r="O340">
        <v>1</v>
      </c>
      <c r="P340">
        <v>1</v>
      </c>
      <c r="Q340">
        <v>1</v>
      </c>
      <c r="R340" t="s">
        <v>367</v>
      </c>
      <c r="S340" t="s">
        <v>368</v>
      </c>
      <c r="T340" t="s">
        <v>369</v>
      </c>
      <c r="U340" t="s">
        <v>370</v>
      </c>
    </row>
    <row r="341" spans="1:24" x14ac:dyDescent="0.2">
      <c r="A341" t="s">
        <v>361</v>
      </c>
      <c r="B341" t="s">
        <v>452</v>
      </c>
      <c r="C341">
        <v>1</v>
      </c>
      <c r="D341">
        <v>32011</v>
      </c>
      <c r="E341" t="s">
        <v>363</v>
      </c>
      <c r="F341" t="s">
        <v>364</v>
      </c>
      <c r="G341" t="s">
        <v>365</v>
      </c>
      <c r="H341" t="s">
        <v>181</v>
      </c>
      <c r="I341" t="s">
        <v>181</v>
      </c>
      <c r="J341">
        <v>2</v>
      </c>
      <c r="K341">
        <v>1</v>
      </c>
      <c r="L341">
        <v>2</v>
      </c>
      <c r="M341">
        <v>1</v>
      </c>
      <c r="N341">
        <v>1</v>
      </c>
      <c r="O341">
        <v>1</v>
      </c>
      <c r="P341">
        <v>1</v>
      </c>
      <c r="Q341">
        <v>1</v>
      </c>
      <c r="R341" t="s">
        <v>367</v>
      </c>
      <c r="S341" t="s">
        <v>368</v>
      </c>
      <c r="T341" t="s">
        <v>369</v>
      </c>
      <c r="U341" t="s">
        <v>370</v>
      </c>
    </row>
    <row r="342" spans="1:24" x14ac:dyDescent="0.2">
      <c r="A342" t="s">
        <v>361</v>
      </c>
      <c r="B342" t="s">
        <v>453</v>
      </c>
      <c r="C342">
        <v>1</v>
      </c>
      <c r="D342">
        <v>32011</v>
      </c>
      <c r="E342" t="s">
        <v>363</v>
      </c>
      <c r="F342" t="s">
        <v>364</v>
      </c>
      <c r="G342" t="s">
        <v>365</v>
      </c>
      <c r="H342" t="s">
        <v>181</v>
      </c>
      <c r="I342" t="s">
        <v>181</v>
      </c>
      <c r="J342">
        <v>2</v>
      </c>
      <c r="K342">
        <v>1</v>
      </c>
      <c r="L342">
        <v>2</v>
      </c>
      <c r="M342">
        <v>1</v>
      </c>
      <c r="N342">
        <v>2</v>
      </c>
      <c r="O342">
        <v>1</v>
      </c>
      <c r="P342">
        <v>1</v>
      </c>
      <c r="Q342">
        <v>1</v>
      </c>
      <c r="R342" t="s">
        <v>367</v>
      </c>
      <c r="S342" t="s">
        <v>368</v>
      </c>
      <c r="T342" t="s">
        <v>369</v>
      </c>
      <c r="U342" t="s">
        <v>370</v>
      </c>
    </row>
    <row r="343" spans="1:24" x14ac:dyDescent="0.2">
      <c r="A343" t="s">
        <v>361</v>
      </c>
      <c r="B343" t="s">
        <v>454</v>
      </c>
      <c r="C343">
        <v>1</v>
      </c>
      <c r="D343">
        <v>32011</v>
      </c>
      <c r="E343" t="s">
        <v>363</v>
      </c>
      <c r="F343" t="s">
        <v>364</v>
      </c>
      <c r="G343" t="s">
        <v>365</v>
      </c>
      <c r="H343" t="s">
        <v>181</v>
      </c>
      <c r="I343" t="s">
        <v>181</v>
      </c>
      <c r="J343">
        <v>2</v>
      </c>
      <c r="K343">
        <v>1</v>
      </c>
      <c r="L343">
        <v>2</v>
      </c>
      <c r="M343">
        <v>1</v>
      </c>
      <c r="N343">
        <v>1</v>
      </c>
      <c r="O343">
        <v>1</v>
      </c>
      <c r="P343">
        <v>1</v>
      </c>
      <c r="Q343">
        <v>1</v>
      </c>
      <c r="R343" t="s">
        <v>367</v>
      </c>
      <c r="S343" t="s">
        <v>368</v>
      </c>
      <c r="T343" t="s">
        <v>369</v>
      </c>
      <c r="U343" t="s">
        <v>370</v>
      </c>
    </row>
    <row r="344" spans="1:24" x14ac:dyDescent="0.2">
      <c r="A344" t="s">
        <v>361</v>
      </c>
      <c r="B344" t="s">
        <v>455</v>
      </c>
      <c r="C344">
        <v>1</v>
      </c>
      <c r="D344">
        <v>32011</v>
      </c>
      <c r="E344" t="s">
        <v>363</v>
      </c>
      <c r="F344" t="s">
        <v>364</v>
      </c>
      <c r="G344" t="s">
        <v>365</v>
      </c>
      <c r="H344" t="s">
        <v>181</v>
      </c>
      <c r="I344" t="s">
        <v>181</v>
      </c>
      <c r="J344">
        <v>2</v>
      </c>
      <c r="K344">
        <v>2</v>
      </c>
      <c r="L344">
        <v>2</v>
      </c>
      <c r="M344">
        <v>1</v>
      </c>
      <c r="N344">
        <v>1</v>
      </c>
      <c r="O344">
        <v>1</v>
      </c>
      <c r="P344">
        <v>1</v>
      </c>
      <c r="Q344">
        <v>1</v>
      </c>
      <c r="R344" t="s">
        <v>367</v>
      </c>
      <c r="S344" t="s">
        <v>368</v>
      </c>
      <c r="T344" t="s">
        <v>369</v>
      </c>
      <c r="U344" t="s">
        <v>370</v>
      </c>
      <c r="V344" t="s">
        <v>43</v>
      </c>
      <c r="W344" t="s">
        <v>456</v>
      </c>
      <c r="X344" t="s">
        <v>372</v>
      </c>
    </row>
    <row r="345" spans="1:24" x14ac:dyDescent="0.2">
      <c r="A345" t="s">
        <v>361</v>
      </c>
      <c r="B345" t="s">
        <v>455</v>
      </c>
      <c r="C345">
        <v>1</v>
      </c>
      <c r="D345">
        <v>32011</v>
      </c>
      <c r="E345" t="s">
        <v>363</v>
      </c>
      <c r="F345" t="s">
        <v>364</v>
      </c>
      <c r="G345" t="s">
        <v>365</v>
      </c>
      <c r="H345" t="s">
        <v>181</v>
      </c>
      <c r="I345" t="s">
        <v>181</v>
      </c>
      <c r="J345">
        <v>2</v>
      </c>
      <c r="K345">
        <v>2</v>
      </c>
      <c r="L345">
        <v>2</v>
      </c>
      <c r="M345">
        <v>1</v>
      </c>
      <c r="N345">
        <v>1</v>
      </c>
      <c r="O345">
        <v>1</v>
      </c>
      <c r="P345">
        <v>1</v>
      </c>
      <c r="Q345">
        <v>1</v>
      </c>
      <c r="R345" t="s">
        <v>367</v>
      </c>
      <c r="S345" t="s">
        <v>368</v>
      </c>
      <c r="T345" t="s">
        <v>369</v>
      </c>
      <c r="U345" t="s">
        <v>370</v>
      </c>
    </row>
    <row r="346" spans="1:24" x14ac:dyDescent="0.2">
      <c r="A346" t="s">
        <v>361</v>
      </c>
      <c r="B346" t="s">
        <v>455</v>
      </c>
      <c r="C346">
        <v>1</v>
      </c>
      <c r="D346">
        <v>32011</v>
      </c>
      <c r="E346" t="s">
        <v>363</v>
      </c>
      <c r="F346" t="s">
        <v>364</v>
      </c>
      <c r="G346" t="s">
        <v>365</v>
      </c>
      <c r="H346" t="s">
        <v>181</v>
      </c>
      <c r="I346" t="s">
        <v>181</v>
      </c>
      <c r="J346">
        <v>2</v>
      </c>
      <c r="K346">
        <v>2</v>
      </c>
      <c r="L346">
        <v>3</v>
      </c>
      <c r="M346">
        <v>1</v>
      </c>
      <c r="N346">
        <v>1</v>
      </c>
      <c r="O346">
        <v>1</v>
      </c>
      <c r="P346">
        <v>1</v>
      </c>
      <c r="Q346">
        <v>1</v>
      </c>
      <c r="R346" t="s">
        <v>367</v>
      </c>
      <c r="S346" t="s">
        <v>368</v>
      </c>
      <c r="T346" t="s">
        <v>369</v>
      </c>
      <c r="U346" t="s">
        <v>370</v>
      </c>
    </row>
    <row r="347" spans="1:24" x14ac:dyDescent="0.2">
      <c r="A347" t="s">
        <v>361</v>
      </c>
      <c r="B347" t="s">
        <v>455</v>
      </c>
      <c r="C347">
        <v>1</v>
      </c>
      <c r="D347">
        <v>32011</v>
      </c>
      <c r="E347" t="s">
        <v>363</v>
      </c>
      <c r="F347" t="s">
        <v>364</v>
      </c>
      <c r="G347" t="s">
        <v>365</v>
      </c>
      <c r="H347" t="s">
        <v>181</v>
      </c>
      <c r="I347" t="s">
        <v>181</v>
      </c>
      <c r="J347">
        <v>2</v>
      </c>
      <c r="K347">
        <v>2</v>
      </c>
      <c r="L347">
        <v>2</v>
      </c>
      <c r="M347">
        <v>1</v>
      </c>
      <c r="N347">
        <v>1</v>
      </c>
      <c r="O347">
        <v>1</v>
      </c>
      <c r="P347">
        <v>1</v>
      </c>
      <c r="Q347">
        <v>1</v>
      </c>
      <c r="R347" t="s">
        <v>367</v>
      </c>
      <c r="S347" t="s">
        <v>368</v>
      </c>
      <c r="T347" t="s">
        <v>369</v>
      </c>
      <c r="U347" t="s">
        <v>370</v>
      </c>
    </row>
    <row r="348" spans="1:24" x14ac:dyDescent="0.2">
      <c r="A348" t="s">
        <v>361</v>
      </c>
      <c r="B348" t="s">
        <v>455</v>
      </c>
      <c r="C348">
        <v>1</v>
      </c>
      <c r="D348">
        <v>32011</v>
      </c>
      <c r="E348" t="s">
        <v>363</v>
      </c>
      <c r="F348" t="s">
        <v>364</v>
      </c>
      <c r="G348" t="s">
        <v>365</v>
      </c>
      <c r="H348" t="s">
        <v>181</v>
      </c>
      <c r="I348" t="s">
        <v>181</v>
      </c>
      <c r="J348">
        <v>2</v>
      </c>
      <c r="K348">
        <v>2</v>
      </c>
      <c r="L348">
        <v>3</v>
      </c>
      <c r="M348">
        <v>1</v>
      </c>
      <c r="N348">
        <v>1</v>
      </c>
      <c r="O348">
        <v>1</v>
      </c>
      <c r="P348">
        <v>1</v>
      </c>
      <c r="Q348">
        <v>1</v>
      </c>
      <c r="R348" t="s">
        <v>367</v>
      </c>
      <c r="S348" t="s">
        <v>368</v>
      </c>
      <c r="T348" t="s">
        <v>369</v>
      </c>
      <c r="U348" t="s">
        <v>370</v>
      </c>
    </row>
    <row r="349" spans="1:24" x14ac:dyDescent="0.2">
      <c r="A349" t="s">
        <v>361</v>
      </c>
      <c r="B349" t="s">
        <v>455</v>
      </c>
      <c r="C349">
        <v>1</v>
      </c>
      <c r="D349">
        <v>32011</v>
      </c>
      <c r="E349" t="s">
        <v>363</v>
      </c>
      <c r="F349" t="s">
        <v>364</v>
      </c>
      <c r="G349" t="s">
        <v>365</v>
      </c>
      <c r="H349" t="s">
        <v>181</v>
      </c>
      <c r="I349" t="s">
        <v>181</v>
      </c>
      <c r="J349">
        <v>2</v>
      </c>
      <c r="K349">
        <v>2</v>
      </c>
      <c r="L349">
        <v>2</v>
      </c>
      <c r="M349">
        <v>2</v>
      </c>
      <c r="N349">
        <v>1</v>
      </c>
      <c r="O349">
        <v>1</v>
      </c>
      <c r="P349">
        <v>1</v>
      </c>
      <c r="Q349">
        <v>1</v>
      </c>
      <c r="R349" t="s">
        <v>367</v>
      </c>
      <c r="S349" t="s">
        <v>368</v>
      </c>
      <c r="T349" t="s">
        <v>369</v>
      </c>
      <c r="U349" t="s">
        <v>370</v>
      </c>
    </row>
    <row r="350" spans="1:24" x14ac:dyDescent="0.2">
      <c r="A350" t="s">
        <v>361</v>
      </c>
      <c r="B350" t="s">
        <v>455</v>
      </c>
      <c r="C350">
        <v>1</v>
      </c>
      <c r="D350">
        <v>32011</v>
      </c>
      <c r="E350" t="s">
        <v>363</v>
      </c>
      <c r="F350" t="s">
        <v>364</v>
      </c>
      <c r="G350" t="s">
        <v>365</v>
      </c>
      <c r="H350" t="s">
        <v>181</v>
      </c>
      <c r="I350" t="s">
        <v>181</v>
      </c>
      <c r="J350">
        <v>2</v>
      </c>
      <c r="K350">
        <v>2</v>
      </c>
      <c r="L350">
        <v>2</v>
      </c>
      <c r="M350">
        <v>1</v>
      </c>
      <c r="N350">
        <v>1</v>
      </c>
      <c r="O350">
        <v>1</v>
      </c>
      <c r="P350">
        <v>1</v>
      </c>
      <c r="Q350">
        <v>1</v>
      </c>
      <c r="R350" t="s">
        <v>367</v>
      </c>
      <c r="S350" t="s">
        <v>368</v>
      </c>
      <c r="T350" t="s">
        <v>369</v>
      </c>
      <c r="U350" t="s">
        <v>370</v>
      </c>
    </row>
    <row r="351" spans="1:24" x14ac:dyDescent="0.2">
      <c r="A351" t="s">
        <v>361</v>
      </c>
      <c r="B351" t="s">
        <v>455</v>
      </c>
      <c r="C351">
        <v>1</v>
      </c>
      <c r="D351">
        <v>32011</v>
      </c>
      <c r="E351" t="s">
        <v>363</v>
      </c>
      <c r="F351" t="s">
        <v>364</v>
      </c>
      <c r="G351" t="s">
        <v>365</v>
      </c>
      <c r="H351" t="s">
        <v>181</v>
      </c>
      <c r="I351" t="s">
        <v>181</v>
      </c>
      <c r="J351">
        <v>2</v>
      </c>
      <c r="K351">
        <v>2</v>
      </c>
      <c r="L351">
        <v>2</v>
      </c>
      <c r="M351">
        <v>1</v>
      </c>
      <c r="N351">
        <v>1</v>
      </c>
      <c r="O351">
        <v>1</v>
      </c>
      <c r="P351">
        <v>1</v>
      </c>
      <c r="Q351">
        <v>1</v>
      </c>
      <c r="R351" t="s">
        <v>367</v>
      </c>
      <c r="S351" t="s">
        <v>368</v>
      </c>
      <c r="T351" t="s">
        <v>369</v>
      </c>
      <c r="U351" t="s">
        <v>370</v>
      </c>
    </row>
    <row r="352" spans="1:24" x14ac:dyDescent="0.2">
      <c r="A352" t="s">
        <v>361</v>
      </c>
      <c r="B352" t="s">
        <v>455</v>
      </c>
      <c r="C352">
        <v>1</v>
      </c>
      <c r="D352">
        <v>32011</v>
      </c>
      <c r="E352" t="s">
        <v>363</v>
      </c>
      <c r="F352" t="s">
        <v>364</v>
      </c>
      <c r="G352" t="s">
        <v>365</v>
      </c>
      <c r="H352" t="s">
        <v>181</v>
      </c>
      <c r="I352" t="s">
        <v>181</v>
      </c>
      <c r="J352">
        <v>2</v>
      </c>
      <c r="K352">
        <v>2</v>
      </c>
      <c r="L352">
        <v>2</v>
      </c>
      <c r="M352">
        <v>1</v>
      </c>
      <c r="N352">
        <v>1</v>
      </c>
      <c r="O352">
        <v>1</v>
      </c>
      <c r="P352">
        <v>1</v>
      </c>
      <c r="Q352">
        <v>1</v>
      </c>
      <c r="R352" t="s">
        <v>367</v>
      </c>
      <c r="S352" t="s">
        <v>368</v>
      </c>
      <c r="T352" t="s">
        <v>369</v>
      </c>
      <c r="U352" t="s">
        <v>370</v>
      </c>
    </row>
    <row r="353" spans="1:24" x14ac:dyDescent="0.2">
      <c r="A353" t="s">
        <v>361</v>
      </c>
      <c r="B353" t="s">
        <v>455</v>
      </c>
      <c r="C353">
        <v>1</v>
      </c>
      <c r="D353">
        <v>32011</v>
      </c>
      <c r="E353" t="s">
        <v>363</v>
      </c>
      <c r="F353" t="s">
        <v>364</v>
      </c>
      <c r="G353" t="s">
        <v>365</v>
      </c>
      <c r="H353" t="s">
        <v>181</v>
      </c>
      <c r="I353" t="s">
        <v>181</v>
      </c>
      <c r="J353">
        <v>2</v>
      </c>
      <c r="K353">
        <v>2</v>
      </c>
      <c r="L353">
        <v>2</v>
      </c>
      <c r="M353">
        <v>1</v>
      </c>
      <c r="N353">
        <v>1</v>
      </c>
      <c r="O353">
        <v>1</v>
      </c>
      <c r="P353">
        <v>1</v>
      </c>
      <c r="Q353">
        <v>1</v>
      </c>
      <c r="R353" t="s">
        <v>367</v>
      </c>
      <c r="S353" t="s">
        <v>368</v>
      </c>
      <c r="T353" t="s">
        <v>369</v>
      </c>
      <c r="U353" t="s">
        <v>370</v>
      </c>
    </row>
    <row r="354" spans="1:24" x14ac:dyDescent="0.2">
      <c r="A354" t="s">
        <v>361</v>
      </c>
      <c r="B354" t="s">
        <v>455</v>
      </c>
      <c r="C354">
        <v>1</v>
      </c>
      <c r="D354">
        <v>32011</v>
      </c>
      <c r="E354" t="s">
        <v>363</v>
      </c>
      <c r="F354" t="s">
        <v>364</v>
      </c>
      <c r="G354" t="s">
        <v>365</v>
      </c>
      <c r="H354" t="s">
        <v>181</v>
      </c>
      <c r="I354" t="s">
        <v>181</v>
      </c>
      <c r="J354">
        <v>2</v>
      </c>
      <c r="K354">
        <v>2</v>
      </c>
      <c r="L354">
        <v>2</v>
      </c>
      <c r="M354">
        <v>1</v>
      </c>
      <c r="N354">
        <v>1</v>
      </c>
      <c r="O354">
        <v>1</v>
      </c>
      <c r="P354">
        <v>1</v>
      </c>
      <c r="Q354">
        <v>1</v>
      </c>
      <c r="R354" t="s">
        <v>367</v>
      </c>
      <c r="S354" t="s">
        <v>368</v>
      </c>
      <c r="T354" t="s">
        <v>369</v>
      </c>
      <c r="U354" t="s">
        <v>370</v>
      </c>
    </row>
    <row r="355" spans="1:24" x14ac:dyDescent="0.2">
      <c r="A355" t="s">
        <v>361</v>
      </c>
      <c r="B355" t="s">
        <v>455</v>
      </c>
      <c r="C355">
        <v>1</v>
      </c>
      <c r="D355">
        <v>32011</v>
      </c>
      <c r="E355" t="s">
        <v>363</v>
      </c>
      <c r="F355" t="s">
        <v>364</v>
      </c>
      <c r="G355" t="s">
        <v>365</v>
      </c>
      <c r="H355" t="s">
        <v>181</v>
      </c>
      <c r="I355" t="s">
        <v>181</v>
      </c>
      <c r="J355">
        <v>2</v>
      </c>
      <c r="K355">
        <v>2</v>
      </c>
      <c r="L355">
        <v>2</v>
      </c>
      <c r="M355">
        <v>1</v>
      </c>
      <c r="N355">
        <v>1</v>
      </c>
      <c r="O355">
        <v>1</v>
      </c>
      <c r="P355">
        <v>1</v>
      </c>
      <c r="Q355">
        <v>1</v>
      </c>
      <c r="R355" t="s">
        <v>367</v>
      </c>
      <c r="S355" t="s">
        <v>368</v>
      </c>
      <c r="T355" t="s">
        <v>369</v>
      </c>
      <c r="U355" t="s">
        <v>370</v>
      </c>
    </row>
    <row r="356" spans="1:24" x14ac:dyDescent="0.2">
      <c r="A356" t="s">
        <v>361</v>
      </c>
      <c r="B356" t="s">
        <v>455</v>
      </c>
      <c r="C356">
        <v>1</v>
      </c>
      <c r="D356">
        <v>32011</v>
      </c>
      <c r="E356" t="s">
        <v>363</v>
      </c>
      <c r="F356" t="s">
        <v>364</v>
      </c>
      <c r="G356" t="s">
        <v>365</v>
      </c>
      <c r="H356" t="s">
        <v>181</v>
      </c>
      <c r="I356" t="s">
        <v>181</v>
      </c>
      <c r="J356">
        <v>2</v>
      </c>
      <c r="K356">
        <v>2</v>
      </c>
      <c r="L356">
        <v>2</v>
      </c>
      <c r="M356">
        <v>1</v>
      </c>
      <c r="N356">
        <v>1</v>
      </c>
      <c r="O356">
        <v>1</v>
      </c>
      <c r="P356">
        <v>1</v>
      </c>
      <c r="Q356">
        <v>1</v>
      </c>
      <c r="R356" t="s">
        <v>367</v>
      </c>
      <c r="S356" t="s">
        <v>368</v>
      </c>
      <c r="T356" t="s">
        <v>369</v>
      </c>
      <c r="U356" t="s">
        <v>370</v>
      </c>
    </row>
    <row r="357" spans="1:24" x14ac:dyDescent="0.2">
      <c r="A357" t="s">
        <v>361</v>
      </c>
      <c r="B357" t="s">
        <v>455</v>
      </c>
      <c r="C357">
        <v>1</v>
      </c>
      <c r="D357">
        <v>32011</v>
      </c>
      <c r="E357" t="s">
        <v>363</v>
      </c>
      <c r="F357" t="s">
        <v>364</v>
      </c>
      <c r="G357" t="s">
        <v>365</v>
      </c>
      <c r="H357" t="s">
        <v>181</v>
      </c>
      <c r="I357" t="s">
        <v>181</v>
      </c>
      <c r="J357">
        <v>2</v>
      </c>
      <c r="K357">
        <v>2</v>
      </c>
      <c r="L357">
        <v>2</v>
      </c>
      <c r="M357">
        <v>1</v>
      </c>
      <c r="N357">
        <v>1</v>
      </c>
      <c r="O357">
        <v>1</v>
      </c>
      <c r="P357">
        <v>1</v>
      </c>
      <c r="Q357">
        <v>1</v>
      </c>
      <c r="R357" t="s">
        <v>367</v>
      </c>
      <c r="S357" t="s">
        <v>368</v>
      </c>
      <c r="T357" t="s">
        <v>369</v>
      </c>
      <c r="U357" t="s">
        <v>370</v>
      </c>
    </row>
    <row r="358" spans="1:24" x14ac:dyDescent="0.2">
      <c r="A358" t="s">
        <v>361</v>
      </c>
      <c r="B358" t="s">
        <v>455</v>
      </c>
      <c r="C358">
        <v>1</v>
      </c>
      <c r="D358">
        <v>32011</v>
      </c>
      <c r="E358" t="s">
        <v>363</v>
      </c>
      <c r="F358" t="s">
        <v>364</v>
      </c>
      <c r="G358" t="s">
        <v>365</v>
      </c>
      <c r="H358" t="s">
        <v>181</v>
      </c>
      <c r="I358" t="s">
        <v>181</v>
      </c>
      <c r="J358">
        <v>2</v>
      </c>
      <c r="K358">
        <v>2</v>
      </c>
      <c r="L358">
        <v>2</v>
      </c>
      <c r="M358">
        <v>1</v>
      </c>
      <c r="N358">
        <v>1</v>
      </c>
      <c r="O358">
        <v>1</v>
      </c>
      <c r="P358">
        <v>1</v>
      </c>
      <c r="Q358">
        <v>1</v>
      </c>
      <c r="R358" t="s">
        <v>367</v>
      </c>
      <c r="S358" t="s">
        <v>368</v>
      </c>
      <c r="T358" t="s">
        <v>369</v>
      </c>
      <c r="U358" t="s">
        <v>370</v>
      </c>
    </row>
    <row r="359" spans="1:24" x14ac:dyDescent="0.2">
      <c r="A359" t="s">
        <v>361</v>
      </c>
      <c r="B359" t="s">
        <v>455</v>
      </c>
      <c r="C359">
        <v>1</v>
      </c>
      <c r="D359">
        <v>32011</v>
      </c>
      <c r="E359" t="s">
        <v>363</v>
      </c>
      <c r="F359" t="s">
        <v>364</v>
      </c>
      <c r="G359" t="s">
        <v>365</v>
      </c>
      <c r="H359" t="s">
        <v>181</v>
      </c>
      <c r="I359" t="s">
        <v>181</v>
      </c>
      <c r="J359">
        <v>2</v>
      </c>
      <c r="K359">
        <v>2</v>
      </c>
      <c r="L359">
        <v>2</v>
      </c>
      <c r="M359">
        <v>1</v>
      </c>
      <c r="N359">
        <v>1</v>
      </c>
      <c r="O359">
        <v>1</v>
      </c>
      <c r="P359">
        <v>1</v>
      </c>
      <c r="Q359">
        <v>1</v>
      </c>
      <c r="R359" t="s">
        <v>367</v>
      </c>
      <c r="S359" t="s">
        <v>368</v>
      </c>
      <c r="T359" t="s">
        <v>369</v>
      </c>
      <c r="U359" t="s">
        <v>370</v>
      </c>
    </row>
    <row r="360" spans="1:24" x14ac:dyDescent="0.2">
      <c r="A360" t="s">
        <v>361</v>
      </c>
      <c r="B360" t="s">
        <v>455</v>
      </c>
      <c r="C360">
        <v>1</v>
      </c>
      <c r="D360">
        <v>32011</v>
      </c>
      <c r="E360" t="s">
        <v>363</v>
      </c>
      <c r="F360" t="s">
        <v>364</v>
      </c>
      <c r="G360" t="s">
        <v>365</v>
      </c>
      <c r="H360" t="s">
        <v>181</v>
      </c>
      <c r="I360" t="s">
        <v>181</v>
      </c>
      <c r="J360">
        <v>2</v>
      </c>
      <c r="K360">
        <v>2</v>
      </c>
      <c r="L360">
        <v>2</v>
      </c>
      <c r="M360">
        <v>1</v>
      </c>
      <c r="N360">
        <v>1</v>
      </c>
      <c r="O360">
        <v>1</v>
      </c>
      <c r="P360">
        <v>1</v>
      </c>
      <c r="Q360">
        <v>1</v>
      </c>
      <c r="R360" t="s">
        <v>367</v>
      </c>
      <c r="S360" t="s">
        <v>368</v>
      </c>
      <c r="T360" t="s">
        <v>369</v>
      </c>
      <c r="U360" t="s">
        <v>370</v>
      </c>
    </row>
    <row r="361" spans="1:24" x14ac:dyDescent="0.2">
      <c r="A361" t="s">
        <v>361</v>
      </c>
      <c r="B361" t="s">
        <v>455</v>
      </c>
      <c r="C361">
        <v>1</v>
      </c>
      <c r="D361">
        <v>32011</v>
      </c>
      <c r="E361" t="s">
        <v>363</v>
      </c>
      <c r="F361" t="s">
        <v>364</v>
      </c>
      <c r="G361" t="s">
        <v>365</v>
      </c>
      <c r="H361" t="s">
        <v>181</v>
      </c>
      <c r="I361" t="s">
        <v>181</v>
      </c>
      <c r="J361">
        <v>2</v>
      </c>
      <c r="K361">
        <v>2</v>
      </c>
      <c r="L361">
        <v>2</v>
      </c>
      <c r="M361">
        <v>1</v>
      </c>
      <c r="N361">
        <v>1</v>
      </c>
      <c r="O361">
        <v>1</v>
      </c>
      <c r="P361">
        <v>1</v>
      </c>
      <c r="Q361">
        <v>1</v>
      </c>
      <c r="R361" t="s">
        <v>367</v>
      </c>
      <c r="S361" t="s">
        <v>368</v>
      </c>
      <c r="T361" t="s">
        <v>369</v>
      </c>
      <c r="U361" t="s">
        <v>370</v>
      </c>
    </row>
    <row r="362" spans="1:24" x14ac:dyDescent="0.2">
      <c r="A362" t="s">
        <v>361</v>
      </c>
      <c r="B362" t="s">
        <v>455</v>
      </c>
      <c r="C362">
        <v>1</v>
      </c>
      <c r="D362">
        <v>32011</v>
      </c>
      <c r="E362" t="s">
        <v>363</v>
      </c>
      <c r="F362" t="s">
        <v>364</v>
      </c>
      <c r="G362" t="s">
        <v>365</v>
      </c>
      <c r="H362" t="s">
        <v>181</v>
      </c>
      <c r="I362" t="s">
        <v>181</v>
      </c>
      <c r="J362">
        <v>2</v>
      </c>
      <c r="K362">
        <v>2</v>
      </c>
      <c r="L362">
        <v>2</v>
      </c>
      <c r="M362">
        <v>1</v>
      </c>
      <c r="N362">
        <v>2</v>
      </c>
      <c r="O362">
        <v>2</v>
      </c>
      <c r="P362">
        <v>1</v>
      </c>
      <c r="Q362">
        <v>1</v>
      </c>
      <c r="R362" t="s">
        <v>367</v>
      </c>
      <c r="S362" t="s">
        <v>368</v>
      </c>
      <c r="T362" t="s">
        <v>369</v>
      </c>
      <c r="U362" t="s">
        <v>370</v>
      </c>
    </row>
    <row r="363" spans="1:24" x14ac:dyDescent="0.2">
      <c r="A363" t="s">
        <v>361</v>
      </c>
      <c r="B363" t="s">
        <v>455</v>
      </c>
      <c r="C363">
        <v>1</v>
      </c>
      <c r="D363">
        <v>32011</v>
      </c>
      <c r="E363" t="s">
        <v>363</v>
      </c>
      <c r="F363" t="s">
        <v>364</v>
      </c>
      <c r="G363" t="s">
        <v>365</v>
      </c>
      <c r="H363" t="s">
        <v>181</v>
      </c>
      <c r="I363" t="s">
        <v>181</v>
      </c>
      <c r="J363">
        <v>2</v>
      </c>
      <c r="K363">
        <v>2</v>
      </c>
      <c r="L363">
        <v>2</v>
      </c>
      <c r="M363">
        <v>1</v>
      </c>
      <c r="N363">
        <v>1</v>
      </c>
      <c r="O363">
        <v>1</v>
      </c>
      <c r="P363">
        <v>1</v>
      </c>
      <c r="Q363">
        <v>1</v>
      </c>
      <c r="R363" t="s">
        <v>367</v>
      </c>
      <c r="S363" t="s">
        <v>368</v>
      </c>
      <c r="T363" t="s">
        <v>369</v>
      </c>
      <c r="U363" t="s">
        <v>370</v>
      </c>
    </row>
    <row r="364" spans="1:24" x14ac:dyDescent="0.2">
      <c r="A364" t="s">
        <v>361</v>
      </c>
      <c r="B364" t="s">
        <v>455</v>
      </c>
      <c r="C364">
        <v>1</v>
      </c>
      <c r="D364">
        <v>32011</v>
      </c>
      <c r="E364" t="s">
        <v>363</v>
      </c>
      <c r="F364" t="s">
        <v>364</v>
      </c>
      <c r="G364" t="s">
        <v>365</v>
      </c>
      <c r="H364" t="s">
        <v>181</v>
      </c>
      <c r="I364" t="s">
        <v>181</v>
      </c>
      <c r="J364">
        <v>2</v>
      </c>
      <c r="K364">
        <v>2</v>
      </c>
      <c r="L364">
        <v>2</v>
      </c>
      <c r="M364">
        <v>1</v>
      </c>
      <c r="N364">
        <v>1</v>
      </c>
      <c r="O364">
        <v>1</v>
      </c>
      <c r="P364">
        <v>1</v>
      </c>
      <c r="Q364">
        <v>1</v>
      </c>
      <c r="R364" t="s">
        <v>367</v>
      </c>
      <c r="S364" t="s">
        <v>368</v>
      </c>
      <c r="T364" t="s">
        <v>369</v>
      </c>
      <c r="U364" t="s">
        <v>370</v>
      </c>
    </row>
    <row r="365" spans="1:24" x14ac:dyDescent="0.2">
      <c r="A365" t="s">
        <v>361</v>
      </c>
      <c r="B365" t="s">
        <v>455</v>
      </c>
      <c r="C365">
        <v>1</v>
      </c>
      <c r="D365">
        <v>32011</v>
      </c>
      <c r="E365" t="s">
        <v>363</v>
      </c>
      <c r="F365" t="s">
        <v>364</v>
      </c>
      <c r="G365" t="s">
        <v>365</v>
      </c>
      <c r="H365" t="s">
        <v>181</v>
      </c>
      <c r="I365" t="s">
        <v>181</v>
      </c>
      <c r="J365">
        <v>2</v>
      </c>
      <c r="K365">
        <v>2</v>
      </c>
      <c r="L365">
        <v>2</v>
      </c>
      <c r="M365">
        <v>1</v>
      </c>
      <c r="N365">
        <v>1</v>
      </c>
      <c r="O365">
        <v>1</v>
      </c>
      <c r="P365">
        <v>1</v>
      </c>
      <c r="Q365">
        <v>1</v>
      </c>
      <c r="R365" t="s">
        <v>367</v>
      </c>
      <c r="S365" t="s">
        <v>368</v>
      </c>
      <c r="T365" t="s">
        <v>369</v>
      </c>
      <c r="U365" t="s">
        <v>370</v>
      </c>
    </row>
    <row r="366" spans="1:24" x14ac:dyDescent="0.2">
      <c r="A366" t="s">
        <v>361</v>
      </c>
      <c r="B366" t="s">
        <v>455</v>
      </c>
      <c r="C366">
        <v>1</v>
      </c>
      <c r="D366">
        <v>32011</v>
      </c>
      <c r="E366" t="s">
        <v>363</v>
      </c>
      <c r="F366" t="s">
        <v>364</v>
      </c>
      <c r="G366" t="s">
        <v>365</v>
      </c>
      <c r="H366" t="s">
        <v>181</v>
      </c>
      <c r="I366" t="s">
        <v>181</v>
      </c>
      <c r="J366">
        <v>2</v>
      </c>
      <c r="K366">
        <v>2</v>
      </c>
      <c r="L366">
        <v>2</v>
      </c>
      <c r="M366">
        <v>1</v>
      </c>
      <c r="N366">
        <v>2</v>
      </c>
      <c r="O366">
        <v>2</v>
      </c>
      <c r="P366">
        <v>1</v>
      </c>
      <c r="Q366">
        <v>1</v>
      </c>
      <c r="R366" t="s">
        <v>367</v>
      </c>
      <c r="S366" t="s">
        <v>368</v>
      </c>
      <c r="T366" t="s">
        <v>369</v>
      </c>
      <c r="U366" t="s">
        <v>370</v>
      </c>
    </row>
    <row r="367" spans="1:24" x14ac:dyDescent="0.2">
      <c r="A367" t="s">
        <v>361</v>
      </c>
      <c r="B367" t="s">
        <v>455</v>
      </c>
      <c r="C367">
        <v>1</v>
      </c>
      <c r="D367">
        <v>32011</v>
      </c>
      <c r="E367" t="s">
        <v>363</v>
      </c>
      <c r="F367" t="s">
        <v>364</v>
      </c>
      <c r="G367" t="s">
        <v>365</v>
      </c>
      <c r="H367" t="s">
        <v>181</v>
      </c>
      <c r="I367" t="s">
        <v>181</v>
      </c>
      <c r="J367">
        <v>2</v>
      </c>
      <c r="K367">
        <v>2</v>
      </c>
      <c r="L367">
        <v>2</v>
      </c>
      <c r="M367">
        <v>1</v>
      </c>
      <c r="N367">
        <v>1</v>
      </c>
      <c r="O367">
        <v>1</v>
      </c>
      <c r="P367">
        <v>1</v>
      </c>
      <c r="Q367">
        <v>1</v>
      </c>
      <c r="R367" t="s">
        <v>367</v>
      </c>
      <c r="S367" t="s">
        <v>368</v>
      </c>
      <c r="T367" t="s">
        <v>369</v>
      </c>
      <c r="U367" t="s">
        <v>370</v>
      </c>
    </row>
    <row r="368" spans="1:24" x14ac:dyDescent="0.2">
      <c r="A368" t="s">
        <v>361</v>
      </c>
      <c r="B368" t="s">
        <v>457</v>
      </c>
      <c r="C368">
        <v>1</v>
      </c>
      <c r="D368">
        <v>32011</v>
      </c>
      <c r="E368" t="s">
        <v>363</v>
      </c>
      <c r="F368" t="s">
        <v>364</v>
      </c>
      <c r="G368" t="s">
        <v>365</v>
      </c>
      <c r="H368" t="s">
        <v>458</v>
      </c>
      <c r="I368" t="s">
        <v>181</v>
      </c>
      <c r="J368">
        <v>2</v>
      </c>
      <c r="K368">
        <v>1</v>
      </c>
      <c r="L368">
        <v>1</v>
      </c>
      <c r="M368">
        <v>1</v>
      </c>
      <c r="N368">
        <v>2</v>
      </c>
      <c r="O368">
        <v>2</v>
      </c>
      <c r="P368">
        <v>1</v>
      </c>
      <c r="Q368">
        <v>1</v>
      </c>
      <c r="R368" t="s">
        <v>367</v>
      </c>
      <c r="S368" t="s">
        <v>368</v>
      </c>
      <c r="T368" t="s">
        <v>369</v>
      </c>
      <c r="U368" t="s">
        <v>370</v>
      </c>
      <c r="V368" t="s">
        <v>43</v>
      </c>
      <c r="X368" t="s">
        <v>372</v>
      </c>
    </row>
    <row r="369" spans="1:24" x14ac:dyDescent="0.2">
      <c r="A369" t="s">
        <v>361</v>
      </c>
      <c r="B369" t="s">
        <v>459</v>
      </c>
      <c r="C369">
        <v>1</v>
      </c>
      <c r="D369">
        <v>32011</v>
      </c>
      <c r="E369" t="s">
        <v>363</v>
      </c>
      <c r="F369" t="s">
        <v>364</v>
      </c>
      <c r="G369" t="s">
        <v>365</v>
      </c>
      <c r="H369" t="s">
        <v>219</v>
      </c>
      <c r="I369" t="s">
        <v>220</v>
      </c>
      <c r="J369">
        <v>3</v>
      </c>
      <c r="K369">
        <v>1</v>
      </c>
      <c r="L369">
        <v>3</v>
      </c>
      <c r="M369">
        <v>2</v>
      </c>
      <c r="N369">
        <v>3</v>
      </c>
      <c r="O369">
        <v>3</v>
      </c>
      <c r="P369">
        <v>1</v>
      </c>
      <c r="Q369">
        <v>1</v>
      </c>
      <c r="R369" t="s">
        <v>367</v>
      </c>
      <c r="S369" t="s">
        <v>368</v>
      </c>
      <c r="T369" t="s">
        <v>369</v>
      </c>
      <c r="U369" t="s">
        <v>370</v>
      </c>
      <c r="V369" t="s">
        <v>43</v>
      </c>
      <c r="W369" t="s">
        <v>460</v>
      </c>
      <c r="X369" t="s">
        <v>372</v>
      </c>
    </row>
    <row r="370" spans="1:24" x14ac:dyDescent="0.2">
      <c r="A370" t="s">
        <v>361</v>
      </c>
      <c r="B370" t="s">
        <v>461</v>
      </c>
      <c r="C370">
        <v>8</v>
      </c>
      <c r="D370">
        <v>32011</v>
      </c>
      <c r="E370" t="s">
        <v>363</v>
      </c>
      <c r="F370" t="s">
        <v>364</v>
      </c>
      <c r="G370" t="s">
        <v>365</v>
      </c>
      <c r="H370" t="s">
        <v>462</v>
      </c>
      <c r="I370" t="s">
        <v>220</v>
      </c>
      <c r="J370">
        <v>2</v>
      </c>
      <c r="K370">
        <v>2</v>
      </c>
      <c r="L370">
        <v>2</v>
      </c>
      <c r="M370">
        <v>1</v>
      </c>
      <c r="N370">
        <v>2</v>
      </c>
      <c r="O370">
        <v>2</v>
      </c>
      <c r="P370">
        <v>2</v>
      </c>
      <c r="Q370">
        <v>2</v>
      </c>
      <c r="R370" t="s">
        <v>367</v>
      </c>
      <c r="S370" t="s">
        <v>368</v>
      </c>
      <c r="T370" t="s">
        <v>369</v>
      </c>
      <c r="U370" t="s">
        <v>370</v>
      </c>
      <c r="V370" t="s">
        <v>32</v>
      </c>
      <c r="X370" t="s">
        <v>372</v>
      </c>
    </row>
    <row r="371" spans="1:24" x14ac:dyDescent="0.2">
      <c r="A371" t="s">
        <v>361</v>
      </c>
      <c r="B371" t="s">
        <v>452</v>
      </c>
      <c r="C371">
        <v>1</v>
      </c>
      <c r="D371">
        <v>32011</v>
      </c>
      <c r="E371" t="s">
        <v>363</v>
      </c>
      <c r="F371" t="s">
        <v>364</v>
      </c>
      <c r="G371" t="s">
        <v>365</v>
      </c>
      <c r="H371" t="s">
        <v>462</v>
      </c>
      <c r="I371" t="s">
        <v>220</v>
      </c>
      <c r="J371">
        <v>3</v>
      </c>
      <c r="K371">
        <v>1</v>
      </c>
      <c r="L371">
        <v>2</v>
      </c>
      <c r="M371">
        <v>1</v>
      </c>
      <c r="N371">
        <v>2</v>
      </c>
      <c r="O371">
        <v>3</v>
      </c>
      <c r="P371">
        <v>1</v>
      </c>
      <c r="Q371">
        <v>2</v>
      </c>
      <c r="R371" t="s">
        <v>367</v>
      </c>
      <c r="S371" t="s">
        <v>368</v>
      </c>
      <c r="T371" t="s">
        <v>369</v>
      </c>
      <c r="U371" t="s">
        <v>370</v>
      </c>
      <c r="V371" t="s">
        <v>43</v>
      </c>
      <c r="W371" t="s">
        <v>463</v>
      </c>
      <c r="X371" t="s">
        <v>372</v>
      </c>
    </row>
    <row r="372" spans="1:24" x14ac:dyDescent="0.2">
      <c r="A372" t="s">
        <v>361</v>
      </c>
      <c r="B372" t="s">
        <v>464</v>
      </c>
      <c r="C372">
        <v>1</v>
      </c>
      <c r="D372">
        <v>32011</v>
      </c>
      <c r="E372" t="s">
        <v>363</v>
      </c>
      <c r="F372" t="s">
        <v>364</v>
      </c>
      <c r="G372" t="s">
        <v>365</v>
      </c>
      <c r="H372" t="s">
        <v>465</v>
      </c>
      <c r="I372" t="s">
        <v>220</v>
      </c>
      <c r="J372">
        <v>2</v>
      </c>
      <c r="K372">
        <v>1</v>
      </c>
      <c r="L372">
        <v>2</v>
      </c>
      <c r="M372">
        <v>1</v>
      </c>
      <c r="N372">
        <v>1</v>
      </c>
      <c r="O372">
        <v>1</v>
      </c>
      <c r="P372">
        <v>1</v>
      </c>
      <c r="Q372">
        <v>2</v>
      </c>
      <c r="R372" t="s">
        <v>367</v>
      </c>
      <c r="S372" t="s">
        <v>368</v>
      </c>
      <c r="T372" t="s">
        <v>369</v>
      </c>
      <c r="U372" t="s">
        <v>370</v>
      </c>
    </row>
    <row r="373" spans="1:24" x14ac:dyDescent="0.2">
      <c r="A373" t="s">
        <v>361</v>
      </c>
      <c r="B373" t="s">
        <v>464</v>
      </c>
      <c r="C373">
        <v>1</v>
      </c>
      <c r="D373">
        <v>32011</v>
      </c>
      <c r="E373" t="s">
        <v>363</v>
      </c>
      <c r="F373" t="s">
        <v>364</v>
      </c>
      <c r="G373" t="s">
        <v>365</v>
      </c>
      <c r="H373" t="s">
        <v>466</v>
      </c>
      <c r="I373" t="s">
        <v>220</v>
      </c>
      <c r="J373">
        <v>2</v>
      </c>
      <c r="K373">
        <v>1</v>
      </c>
      <c r="L373">
        <v>2</v>
      </c>
      <c r="M373">
        <v>1</v>
      </c>
      <c r="N373">
        <v>1</v>
      </c>
      <c r="O373">
        <v>1</v>
      </c>
      <c r="P373">
        <v>1</v>
      </c>
      <c r="Q373">
        <v>2</v>
      </c>
      <c r="R373" t="s">
        <v>367</v>
      </c>
      <c r="S373" t="s">
        <v>368</v>
      </c>
      <c r="T373" t="s">
        <v>369</v>
      </c>
      <c r="U373" t="s">
        <v>370</v>
      </c>
    </row>
    <row r="374" spans="1:24" x14ac:dyDescent="0.2">
      <c r="A374" t="s">
        <v>361</v>
      </c>
      <c r="B374" t="s">
        <v>464</v>
      </c>
      <c r="C374">
        <v>1</v>
      </c>
      <c r="D374">
        <v>32011</v>
      </c>
      <c r="E374" t="s">
        <v>363</v>
      </c>
      <c r="F374" t="s">
        <v>364</v>
      </c>
      <c r="G374" t="s">
        <v>365</v>
      </c>
      <c r="H374" t="s">
        <v>467</v>
      </c>
      <c r="I374" t="s">
        <v>220</v>
      </c>
      <c r="J374">
        <v>2</v>
      </c>
      <c r="K374">
        <v>1</v>
      </c>
      <c r="L374">
        <v>2</v>
      </c>
      <c r="M374">
        <v>1</v>
      </c>
      <c r="N374">
        <v>1</v>
      </c>
      <c r="O374">
        <v>1</v>
      </c>
      <c r="P374">
        <v>1</v>
      </c>
      <c r="Q374">
        <v>2</v>
      </c>
      <c r="R374" t="s">
        <v>367</v>
      </c>
      <c r="S374" t="s">
        <v>368</v>
      </c>
      <c r="T374" t="s">
        <v>369</v>
      </c>
      <c r="U374" t="s">
        <v>370</v>
      </c>
    </row>
    <row r="375" spans="1:24" x14ac:dyDescent="0.2">
      <c r="A375" t="s">
        <v>361</v>
      </c>
      <c r="B375" t="s">
        <v>464</v>
      </c>
      <c r="C375">
        <v>1</v>
      </c>
      <c r="D375">
        <v>32011</v>
      </c>
      <c r="E375" t="s">
        <v>363</v>
      </c>
      <c r="F375" t="s">
        <v>364</v>
      </c>
      <c r="G375" t="s">
        <v>365</v>
      </c>
      <c r="H375" t="s">
        <v>468</v>
      </c>
      <c r="I375" t="s">
        <v>220</v>
      </c>
      <c r="J375">
        <v>2</v>
      </c>
      <c r="K375">
        <v>1</v>
      </c>
      <c r="L375">
        <v>2</v>
      </c>
      <c r="M375">
        <v>1</v>
      </c>
      <c r="N375">
        <v>1</v>
      </c>
      <c r="O375">
        <v>1</v>
      </c>
      <c r="P375">
        <v>1</v>
      </c>
      <c r="Q375">
        <v>2</v>
      </c>
      <c r="R375" t="s">
        <v>367</v>
      </c>
      <c r="S375" t="s">
        <v>368</v>
      </c>
      <c r="T375" t="s">
        <v>369</v>
      </c>
      <c r="U375" t="s">
        <v>370</v>
      </c>
    </row>
    <row r="376" spans="1:24" x14ac:dyDescent="0.2">
      <c r="A376" t="s">
        <v>361</v>
      </c>
      <c r="B376" t="s">
        <v>464</v>
      </c>
      <c r="C376">
        <v>1</v>
      </c>
      <c r="D376">
        <v>32011</v>
      </c>
      <c r="E376" t="s">
        <v>363</v>
      </c>
      <c r="F376" t="s">
        <v>364</v>
      </c>
      <c r="G376" t="s">
        <v>365</v>
      </c>
      <c r="H376" t="s">
        <v>469</v>
      </c>
      <c r="I376" t="s">
        <v>220</v>
      </c>
      <c r="J376">
        <v>2</v>
      </c>
      <c r="K376">
        <v>1</v>
      </c>
      <c r="L376">
        <v>2</v>
      </c>
      <c r="M376">
        <v>1</v>
      </c>
      <c r="N376">
        <v>1</v>
      </c>
      <c r="O376">
        <v>1</v>
      </c>
      <c r="P376">
        <v>1</v>
      </c>
      <c r="Q376">
        <v>2</v>
      </c>
      <c r="R376" t="s">
        <v>367</v>
      </c>
      <c r="S376" t="s">
        <v>368</v>
      </c>
      <c r="T376" t="s">
        <v>369</v>
      </c>
      <c r="U376" t="s">
        <v>370</v>
      </c>
    </row>
    <row r="377" spans="1:24" x14ac:dyDescent="0.2">
      <c r="A377" t="s">
        <v>361</v>
      </c>
      <c r="B377" t="s">
        <v>464</v>
      </c>
      <c r="C377">
        <v>1</v>
      </c>
      <c r="D377">
        <v>32011</v>
      </c>
      <c r="E377" t="s">
        <v>363</v>
      </c>
      <c r="F377" t="s">
        <v>364</v>
      </c>
      <c r="G377" t="s">
        <v>365</v>
      </c>
      <c r="H377" t="s">
        <v>470</v>
      </c>
      <c r="I377" t="s">
        <v>220</v>
      </c>
      <c r="J377">
        <v>2</v>
      </c>
      <c r="K377">
        <v>1</v>
      </c>
      <c r="L377">
        <v>2</v>
      </c>
      <c r="M377">
        <v>1</v>
      </c>
      <c r="N377">
        <v>1</v>
      </c>
      <c r="O377">
        <v>1</v>
      </c>
      <c r="P377">
        <v>1</v>
      </c>
      <c r="Q377">
        <v>2</v>
      </c>
      <c r="R377" t="s">
        <v>367</v>
      </c>
      <c r="S377" t="s">
        <v>368</v>
      </c>
      <c r="T377" t="s">
        <v>369</v>
      </c>
      <c r="U377" t="s">
        <v>370</v>
      </c>
    </row>
    <row r="378" spans="1:24" x14ac:dyDescent="0.2">
      <c r="A378" t="s">
        <v>361</v>
      </c>
      <c r="B378" t="s">
        <v>464</v>
      </c>
      <c r="C378">
        <v>1</v>
      </c>
      <c r="D378">
        <v>32011</v>
      </c>
      <c r="E378" t="s">
        <v>363</v>
      </c>
      <c r="F378" t="s">
        <v>364</v>
      </c>
      <c r="G378" t="s">
        <v>365</v>
      </c>
      <c r="H378" t="s">
        <v>471</v>
      </c>
      <c r="I378" t="s">
        <v>220</v>
      </c>
      <c r="J378">
        <v>2</v>
      </c>
      <c r="K378">
        <v>1</v>
      </c>
      <c r="L378">
        <v>2</v>
      </c>
      <c r="M378">
        <v>1</v>
      </c>
      <c r="N378">
        <v>1</v>
      </c>
      <c r="O378">
        <v>1</v>
      </c>
      <c r="P378">
        <v>1</v>
      </c>
      <c r="Q378">
        <v>2</v>
      </c>
      <c r="R378" t="s">
        <v>367</v>
      </c>
      <c r="S378" t="s">
        <v>368</v>
      </c>
      <c r="T378" t="s">
        <v>369</v>
      </c>
      <c r="U378" t="s">
        <v>370</v>
      </c>
    </row>
    <row r="379" spans="1:24" x14ac:dyDescent="0.2">
      <c r="A379" t="s">
        <v>361</v>
      </c>
      <c r="B379" t="s">
        <v>464</v>
      </c>
      <c r="C379">
        <v>1</v>
      </c>
      <c r="D379">
        <v>32011</v>
      </c>
      <c r="E379" t="s">
        <v>363</v>
      </c>
      <c r="F379" t="s">
        <v>364</v>
      </c>
      <c r="G379" t="s">
        <v>365</v>
      </c>
      <c r="H379" t="s">
        <v>472</v>
      </c>
      <c r="I379" t="s">
        <v>220</v>
      </c>
      <c r="J379">
        <v>2</v>
      </c>
      <c r="K379">
        <v>1</v>
      </c>
      <c r="L379">
        <v>2</v>
      </c>
      <c r="M379">
        <v>1</v>
      </c>
      <c r="N379">
        <v>1</v>
      </c>
      <c r="O379">
        <v>1</v>
      </c>
      <c r="P379">
        <v>2</v>
      </c>
      <c r="Q379">
        <v>2</v>
      </c>
      <c r="R379" t="s">
        <v>367</v>
      </c>
      <c r="S379" t="s">
        <v>368</v>
      </c>
      <c r="T379" t="s">
        <v>369</v>
      </c>
      <c r="U379" t="s">
        <v>370</v>
      </c>
    </row>
    <row r="380" spans="1:24" x14ac:dyDescent="0.2">
      <c r="A380" t="s">
        <v>361</v>
      </c>
      <c r="B380" t="s">
        <v>457</v>
      </c>
      <c r="C380">
        <v>1</v>
      </c>
      <c r="D380">
        <v>32011</v>
      </c>
      <c r="E380" t="s">
        <v>363</v>
      </c>
      <c r="F380" t="s">
        <v>364</v>
      </c>
      <c r="G380" t="s">
        <v>365</v>
      </c>
      <c r="H380" t="s">
        <v>473</v>
      </c>
      <c r="I380" t="s">
        <v>220</v>
      </c>
      <c r="J380">
        <v>2</v>
      </c>
      <c r="K380">
        <v>1</v>
      </c>
      <c r="L380">
        <v>2</v>
      </c>
      <c r="M380">
        <v>1</v>
      </c>
      <c r="N380">
        <v>2</v>
      </c>
      <c r="O380">
        <v>2</v>
      </c>
      <c r="P380">
        <v>1</v>
      </c>
      <c r="Q380">
        <v>1</v>
      </c>
      <c r="R380" t="s">
        <v>367</v>
      </c>
      <c r="S380" t="s">
        <v>368</v>
      </c>
      <c r="T380" t="s">
        <v>369</v>
      </c>
      <c r="U380" t="s">
        <v>370</v>
      </c>
    </row>
    <row r="381" spans="1:24" x14ac:dyDescent="0.2">
      <c r="A381" t="s">
        <v>361</v>
      </c>
      <c r="B381" t="s">
        <v>457</v>
      </c>
      <c r="C381">
        <v>1</v>
      </c>
      <c r="D381">
        <v>32011</v>
      </c>
      <c r="E381" t="s">
        <v>363</v>
      </c>
      <c r="F381" t="s">
        <v>364</v>
      </c>
      <c r="G381" t="s">
        <v>365</v>
      </c>
      <c r="H381" t="s">
        <v>474</v>
      </c>
      <c r="I381" t="s">
        <v>220</v>
      </c>
      <c r="J381">
        <v>1</v>
      </c>
      <c r="K381">
        <v>1</v>
      </c>
      <c r="L381">
        <v>1</v>
      </c>
      <c r="M381">
        <v>1</v>
      </c>
      <c r="N381">
        <v>1</v>
      </c>
      <c r="O381">
        <v>2</v>
      </c>
      <c r="P381">
        <v>1</v>
      </c>
      <c r="Q381">
        <v>1</v>
      </c>
      <c r="R381" t="s">
        <v>367</v>
      </c>
      <c r="S381" t="s">
        <v>368</v>
      </c>
      <c r="T381" t="s">
        <v>369</v>
      </c>
      <c r="U381" t="s">
        <v>370</v>
      </c>
    </row>
    <row r="382" spans="1:24" x14ac:dyDescent="0.2">
      <c r="A382" t="s">
        <v>361</v>
      </c>
      <c r="B382" t="s">
        <v>457</v>
      </c>
      <c r="C382">
        <v>1</v>
      </c>
      <c r="D382">
        <v>32011</v>
      </c>
      <c r="E382" t="s">
        <v>363</v>
      </c>
      <c r="F382" t="s">
        <v>364</v>
      </c>
      <c r="G382" t="s">
        <v>365</v>
      </c>
      <c r="H382" t="s">
        <v>475</v>
      </c>
      <c r="I382" t="s">
        <v>220</v>
      </c>
      <c r="J382">
        <v>2</v>
      </c>
      <c r="K382">
        <v>1</v>
      </c>
      <c r="L382">
        <v>3</v>
      </c>
      <c r="M382">
        <v>1</v>
      </c>
      <c r="N382">
        <v>2</v>
      </c>
      <c r="O382">
        <v>2</v>
      </c>
      <c r="P382">
        <v>1</v>
      </c>
      <c r="Q382">
        <v>1</v>
      </c>
      <c r="R382" t="s">
        <v>367</v>
      </c>
      <c r="S382" t="s">
        <v>368</v>
      </c>
      <c r="T382" t="s">
        <v>369</v>
      </c>
      <c r="U382" t="s">
        <v>370</v>
      </c>
    </row>
    <row r="383" spans="1:24" x14ac:dyDescent="0.2">
      <c r="A383" t="s">
        <v>361</v>
      </c>
      <c r="B383" t="s">
        <v>457</v>
      </c>
      <c r="C383">
        <v>1</v>
      </c>
      <c r="D383">
        <v>32011</v>
      </c>
      <c r="E383" t="s">
        <v>363</v>
      </c>
      <c r="F383" t="s">
        <v>364</v>
      </c>
      <c r="G383" t="s">
        <v>365</v>
      </c>
      <c r="H383" t="s">
        <v>338</v>
      </c>
      <c r="I383" t="s">
        <v>220</v>
      </c>
      <c r="J383">
        <v>2</v>
      </c>
      <c r="K383">
        <v>1</v>
      </c>
      <c r="L383">
        <v>2</v>
      </c>
      <c r="M383">
        <v>2</v>
      </c>
      <c r="N383">
        <v>2</v>
      </c>
      <c r="O383">
        <v>2</v>
      </c>
      <c r="P383">
        <v>1</v>
      </c>
      <c r="Q383">
        <v>1</v>
      </c>
      <c r="R383" t="s">
        <v>367</v>
      </c>
      <c r="S383" t="s">
        <v>368</v>
      </c>
      <c r="T383" t="s">
        <v>369</v>
      </c>
      <c r="U383" t="s">
        <v>370</v>
      </c>
    </row>
    <row r="384" spans="1:24" x14ac:dyDescent="0.2">
      <c r="A384" t="s">
        <v>361</v>
      </c>
      <c r="B384" t="s">
        <v>476</v>
      </c>
      <c r="C384">
        <v>1</v>
      </c>
      <c r="D384">
        <v>32011</v>
      </c>
      <c r="E384" t="s">
        <v>363</v>
      </c>
      <c r="F384" t="s">
        <v>364</v>
      </c>
      <c r="G384" t="s">
        <v>365</v>
      </c>
      <c r="H384" t="s">
        <v>477</v>
      </c>
      <c r="I384" t="s">
        <v>220</v>
      </c>
      <c r="J384">
        <v>2</v>
      </c>
      <c r="K384">
        <v>1</v>
      </c>
      <c r="L384">
        <v>2</v>
      </c>
      <c r="M384">
        <v>1</v>
      </c>
      <c r="N384">
        <v>2</v>
      </c>
      <c r="O384">
        <v>3</v>
      </c>
      <c r="P384">
        <v>1</v>
      </c>
      <c r="Q384">
        <v>3</v>
      </c>
      <c r="R384" t="s">
        <v>367</v>
      </c>
      <c r="S384" t="s">
        <v>368</v>
      </c>
      <c r="T384" t="s">
        <v>369</v>
      </c>
      <c r="U384" t="s">
        <v>370</v>
      </c>
    </row>
    <row r="385" spans="1:24" x14ac:dyDescent="0.2">
      <c r="A385" t="s">
        <v>361</v>
      </c>
      <c r="B385" t="s">
        <v>476</v>
      </c>
      <c r="C385">
        <v>1</v>
      </c>
      <c r="D385">
        <v>32011</v>
      </c>
      <c r="E385" t="s">
        <v>363</v>
      </c>
      <c r="F385" t="s">
        <v>364</v>
      </c>
      <c r="G385" t="s">
        <v>365</v>
      </c>
      <c r="H385" t="s">
        <v>478</v>
      </c>
      <c r="I385" t="s">
        <v>220</v>
      </c>
      <c r="J385">
        <v>2</v>
      </c>
      <c r="K385">
        <v>1</v>
      </c>
      <c r="L385">
        <v>2</v>
      </c>
      <c r="M385">
        <v>1</v>
      </c>
      <c r="N385">
        <v>2</v>
      </c>
      <c r="O385">
        <v>3</v>
      </c>
      <c r="P385">
        <v>1</v>
      </c>
      <c r="Q385">
        <v>2</v>
      </c>
      <c r="R385" t="s">
        <v>367</v>
      </c>
      <c r="S385" t="s">
        <v>368</v>
      </c>
      <c r="T385" t="s">
        <v>369</v>
      </c>
      <c r="U385" t="s">
        <v>370</v>
      </c>
      <c r="V385" t="s">
        <v>32</v>
      </c>
      <c r="W385" t="s">
        <v>374</v>
      </c>
      <c r="X385" t="s">
        <v>372</v>
      </c>
    </row>
    <row r="386" spans="1:24" x14ac:dyDescent="0.2">
      <c r="A386" t="s">
        <v>361</v>
      </c>
      <c r="B386" t="s">
        <v>476</v>
      </c>
      <c r="C386">
        <v>1</v>
      </c>
      <c r="D386">
        <v>32011</v>
      </c>
      <c r="E386" t="s">
        <v>363</v>
      </c>
      <c r="F386" t="s">
        <v>364</v>
      </c>
      <c r="G386" t="s">
        <v>365</v>
      </c>
      <c r="H386" t="s">
        <v>479</v>
      </c>
      <c r="I386" t="s">
        <v>220</v>
      </c>
      <c r="J386">
        <v>2</v>
      </c>
      <c r="K386">
        <v>1</v>
      </c>
      <c r="L386">
        <v>2</v>
      </c>
      <c r="M386">
        <v>3</v>
      </c>
      <c r="N386">
        <v>2</v>
      </c>
      <c r="O386">
        <v>3</v>
      </c>
      <c r="P386">
        <v>1</v>
      </c>
      <c r="Q386">
        <v>2</v>
      </c>
      <c r="R386" t="s">
        <v>367</v>
      </c>
      <c r="S386" t="s">
        <v>368</v>
      </c>
      <c r="T386" t="s">
        <v>369</v>
      </c>
      <c r="U386" t="s">
        <v>370</v>
      </c>
    </row>
    <row r="387" spans="1:24" x14ac:dyDescent="0.2">
      <c r="A387" t="s">
        <v>361</v>
      </c>
      <c r="B387" t="s">
        <v>480</v>
      </c>
      <c r="C387">
        <v>1</v>
      </c>
      <c r="D387">
        <v>32011</v>
      </c>
      <c r="E387" t="s">
        <v>363</v>
      </c>
      <c r="F387" t="s">
        <v>364</v>
      </c>
      <c r="G387" t="s">
        <v>365</v>
      </c>
      <c r="H387" t="s">
        <v>220</v>
      </c>
      <c r="I387" t="s">
        <v>220</v>
      </c>
      <c r="J387">
        <v>3</v>
      </c>
      <c r="K387">
        <v>2</v>
      </c>
      <c r="L387">
        <v>3</v>
      </c>
      <c r="M387">
        <v>1</v>
      </c>
      <c r="N387">
        <v>2</v>
      </c>
      <c r="O387">
        <v>2</v>
      </c>
      <c r="P387">
        <v>2</v>
      </c>
      <c r="Q387">
        <v>1</v>
      </c>
      <c r="R387" t="s">
        <v>367</v>
      </c>
      <c r="S387" t="s">
        <v>368</v>
      </c>
      <c r="T387" t="s">
        <v>369</v>
      </c>
      <c r="U387" t="s">
        <v>370</v>
      </c>
      <c r="V387" t="s">
        <v>43</v>
      </c>
      <c r="W387" t="s">
        <v>456</v>
      </c>
      <c r="X387" t="s">
        <v>372</v>
      </c>
    </row>
    <row r="388" spans="1:24" x14ac:dyDescent="0.2">
      <c r="A388" t="s">
        <v>361</v>
      </c>
      <c r="B388" t="s">
        <v>457</v>
      </c>
      <c r="C388">
        <v>1</v>
      </c>
      <c r="D388">
        <v>32011</v>
      </c>
      <c r="E388" t="s">
        <v>363</v>
      </c>
      <c r="F388" t="s">
        <v>364</v>
      </c>
      <c r="G388" t="s">
        <v>365</v>
      </c>
      <c r="H388" t="s">
        <v>481</v>
      </c>
      <c r="I388" t="s">
        <v>220</v>
      </c>
      <c r="J388">
        <v>1</v>
      </c>
      <c r="K388">
        <v>1</v>
      </c>
      <c r="L388">
        <v>1</v>
      </c>
      <c r="M388">
        <v>1</v>
      </c>
      <c r="N388">
        <v>1</v>
      </c>
      <c r="O388">
        <v>1</v>
      </c>
      <c r="P388">
        <v>1</v>
      </c>
      <c r="Q388">
        <v>1</v>
      </c>
      <c r="R388" t="s">
        <v>367</v>
      </c>
      <c r="S388" t="s">
        <v>368</v>
      </c>
      <c r="T388" t="s">
        <v>369</v>
      </c>
      <c r="U388" t="s">
        <v>370</v>
      </c>
    </row>
    <row r="389" spans="1:24" x14ac:dyDescent="0.2">
      <c r="A389" t="s">
        <v>361</v>
      </c>
      <c r="B389" t="s">
        <v>482</v>
      </c>
      <c r="C389">
        <v>1</v>
      </c>
      <c r="D389">
        <v>32011</v>
      </c>
      <c r="E389" t="s">
        <v>363</v>
      </c>
      <c r="F389" t="s">
        <v>364</v>
      </c>
      <c r="G389" t="s">
        <v>365</v>
      </c>
      <c r="H389" t="s">
        <v>483</v>
      </c>
      <c r="I389" t="s">
        <v>220</v>
      </c>
      <c r="J389">
        <v>2</v>
      </c>
      <c r="K389">
        <v>1</v>
      </c>
      <c r="L389">
        <v>3</v>
      </c>
      <c r="M389">
        <v>1</v>
      </c>
      <c r="N389">
        <v>2</v>
      </c>
      <c r="O389">
        <v>2</v>
      </c>
      <c r="P389">
        <v>1</v>
      </c>
      <c r="Q389">
        <v>1</v>
      </c>
      <c r="R389" t="s">
        <v>367</v>
      </c>
      <c r="S389" t="s">
        <v>368</v>
      </c>
      <c r="T389" t="s">
        <v>369</v>
      </c>
      <c r="U389" t="s">
        <v>370</v>
      </c>
      <c r="V389">
        <v>1</v>
      </c>
      <c r="W389" t="s">
        <v>484</v>
      </c>
      <c r="X389" t="s">
        <v>407</v>
      </c>
    </row>
    <row r="390" spans="1:24" x14ac:dyDescent="0.2">
      <c r="A390" t="s">
        <v>361</v>
      </c>
      <c r="B390" t="s">
        <v>485</v>
      </c>
      <c r="C390">
        <v>2</v>
      </c>
      <c r="D390">
        <v>32011</v>
      </c>
      <c r="E390" t="s">
        <v>363</v>
      </c>
      <c r="F390" t="s">
        <v>364</v>
      </c>
      <c r="G390" t="s">
        <v>365</v>
      </c>
      <c r="H390" t="s">
        <v>486</v>
      </c>
      <c r="I390" t="s">
        <v>220</v>
      </c>
      <c r="J390">
        <v>2</v>
      </c>
      <c r="K390">
        <v>1</v>
      </c>
      <c r="L390">
        <v>2</v>
      </c>
      <c r="M390">
        <v>1</v>
      </c>
      <c r="N390">
        <v>1</v>
      </c>
      <c r="O390">
        <v>1</v>
      </c>
      <c r="P390">
        <v>1</v>
      </c>
      <c r="Q390">
        <v>1</v>
      </c>
      <c r="R390" t="s">
        <v>367</v>
      </c>
      <c r="S390" t="s">
        <v>368</v>
      </c>
      <c r="T390" t="s">
        <v>369</v>
      </c>
      <c r="U390" t="s">
        <v>370</v>
      </c>
    </row>
    <row r="391" spans="1:24" x14ac:dyDescent="0.2">
      <c r="A391" t="s">
        <v>361</v>
      </c>
      <c r="B391" t="s">
        <v>485</v>
      </c>
      <c r="C391">
        <v>2</v>
      </c>
      <c r="D391">
        <v>32011</v>
      </c>
      <c r="E391" t="s">
        <v>363</v>
      </c>
      <c r="F391" t="s">
        <v>364</v>
      </c>
      <c r="G391" t="s">
        <v>365</v>
      </c>
      <c r="H391" t="s">
        <v>487</v>
      </c>
      <c r="I391" t="s">
        <v>220</v>
      </c>
      <c r="J391">
        <v>2</v>
      </c>
      <c r="K391">
        <v>1</v>
      </c>
      <c r="L391">
        <v>2</v>
      </c>
      <c r="M391">
        <v>1</v>
      </c>
      <c r="N391">
        <v>2</v>
      </c>
      <c r="O391">
        <v>2</v>
      </c>
      <c r="P391">
        <v>1</v>
      </c>
      <c r="Q391">
        <v>1</v>
      </c>
      <c r="R391" t="s">
        <v>367</v>
      </c>
      <c r="S391" t="s">
        <v>368</v>
      </c>
      <c r="T391" t="s">
        <v>369</v>
      </c>
      <c r="U391" t="s">
        <v>370</v>
      </c>
    </row>
    <row r="392" spans="1:24" x14ac:dyDescent="0.2">
      <c r="A392" t="s">
        <v>361</v>
      </c>
      <c r="B392" t="s">
        <v>488</v>
      </c>
      <c r="C392">
        <v>2</v>
      </c>
      <c r="D392">
        <v>32011</v>
      </c>
      <c r="E392" t="s">
        <v>363</v>
      </c>
      <c r="F392" t="s">
        <v>364</v>
      </c>
      <c r="G392" t="s">
        <v>365</v>
      </c>
      <c r="H392" t="s">
        <v>489</v>
      </c>
      <c r="I392" t="s">
        <v>220</v>
      </c>
      <c r="J392">
        <v>2</v>
      </c>
      <c r="K392">
        <v>1</v>
      </c>
      <c r="L392">
        <v>2</v>
      </c>
      <c r="M392">
        <v>1</v>
      </c>
      <c r="N392">
        <v>1</v>
      </c>
      <c r="O392">
        <v>1</v>
      </c>
      <c r="P392">
        <v>1</v>
      </c>
      <c r="Q392">
        <v>3</v>
      </c>
      <c r="R392" t="s">
        <v>367</v>
      </c>
      <c r="S392" t="s">
        <v>368</v>
      </c>
      <c r="T392" t="s">
        <v>369</v>
      </c>
      <c r="U392" t="s">
        <v>370</v>
      </c>
      <c r="V392" t="s">
        <v>405</v>
      </c>
      <c r="X392" t="s">
        <v>407</v>
      </c>
    </row>
    <row r="393" spans="1:24" x14ac:dyDescent="0.2">
      <c r="A393" t="s">
        <v>361</v>
      </c>
      <c r="B393" t="s">
        <v>488</v>
      </c>
      <c r="C393">
        <v>2</v>
      </c>
      <c r="D393">
        <v>32011</v>
      </c>
      <c r="E393" t="s">
        <v>363</v>
      </c>
      <c r="F393" t="s">
        <v>364</v>
      </c>
      <c r="G393" t="s">
        <v>365</v>
      </c>
      <c r="H393" t="s">
        <v>490</v>
      </c>
      <c r="I393" t="s">
        <v>220</v>
      </c>
      <c r="J393">
        <v>2</v>
      </c>
      <c r="K393">
        <v>1</v>
      </c>
      <c r="L393">
        <v>2</v>
      </c>
      <c r="M393">
        <v>1</v>
      </c>
      <c r="N393">
        <v>1</v>
      </c>
      <c r="O393">
        <v>1</v>
      </c>
      <c r="P393">
        <v>1</v>
      </c>
      <c r="Q393">
        <v>3</v>
      </c>
      <c r="R393" t="s">
        <v>367</v>
      </c>
      <c r="S393" t="s">
        <v>368</v>
      </c>
      <c r="T393" t="s">
        <v>369</v>
      </c>
      <c r="U393" t="s">
        <v>370</v>
      </c>
    </row>
    <row r="394" spans="1:24" s="4" customFormat="1" x14ac:dyDescent="0.2">
      <c r="J394" s="4">
        <f>AVERAGE(J280:J393)</f>
        <v>1.8947368421052631</v>
      </c>
      <c r="K394" s="4">
        <f>AVERAGE(K280:K393)</f>
        <v>1.3333333333333333</v>
      </c>
      <c r="L394" s="4">
        <f>AVERAGE(L280:L393)</f>
        <v>2</v>
      </c>
      <c r="M394" s="4">
        <f>AVERAGE(M280:M393)</f>
        <v>1.3421052631578947</v>
      </c>
      <c r="N394" s="4">
        <f>AVERAGE(N280:N393)</f>
        <v>1.5789473684210527</v>
      </c>
      <c r="O394" s="4">
        <f>AVERAGE(O280:O393)</f>
        <v>1.7192982456140351</v>
      </c>
      <c r="P394" s="4">
        <f>AVERAGE(P280:P393)</f>
        <v>1.1929824561403508</v>
      </c>
      <c r="Q394" s="4">
        <f>AVERAGE(Q280:Q393)</f>
        <v>1.6666666666666667</v>
      </c>
    </row>
    <row r="397" spans="1:24" x14ac:dyDescent="0.2">
      <c r="A397" t="s">
        <v>23</v>
      </c>
      <c r="B397">
        <v>204</v>
      </c>
      <c r="D397">
        <v>144571</v>
      </c>
      <c r="E397" t="s">
        <v>363</v>
      </c>
      <c r="F397" t="s">
        <v>491</v>
      </c>
      <c r="G397" t="s">
        <v>492</v>
      </c>
      <c r="H397" t="s">
        <v>493</v>
      </c>
      <c r="I397" t="s">
        <v>28</v>
      </c>
      <c r="J397">
        <v>2</v>
      </c>
      <c r="K397">
        <v>2</v>
      </c>
      <c r="L397">
        <v>2</v>
      </c>
      <c r="M397">
        <v>3</v>
      </c>
      <c r="N397">
        <v>2</v>
      </c>
      <c r="O397">
        <v>3</v>
      </c>
      <c r="P397">
        <v>1</v>
      </c>
      <c r="Q397">
        <v>4</v>
      </c>
      <c r="R397" t="s">
        <v>494</v>
      </c>
      <c r="S397" t="s">
        <v>495</v>
      </c>
      <c r="T397" t="s">
        <v>496</v>
      </c>
      <c r="U397" t="s">
        <v>497</v>
      </c>
      <c r="V397" t="s">
        <v>32</v>
      </c>
      <c r="W397" s="1" t="s">
        <v>498</v>
      </c>
      <c r="X397" t="s">
        <v>499</v>
      </c>
    </row>
    <row r="398" spans="1:24" x14ac:dyDescent="0.2">
      <c r="A398" t="s">
        <v>23</v>
      </c>
      <c r="B398">
        <v>205</v>
      </c>
      <c r="D398">
        <v>144572</v>
      </c>
      <c r="E398" t="s">
        <v>363</v>
      </c>
      <c r="F398" t="s">
        <v>491</v>
      </c>
      <c r="G398" t="s">
        <v>492</v>
      </c>
      <c r="H398" t="s">
        <v>493</v>
      </c>
      <c r="I398" t="s">
        <v>28</v>
      </c>
      <c r="J398">
        <v>2</v>
      </c>
      <c r="K398">
        <v>1</v>
      </c>
      <c r="L398">
        <v>1</v>
      </c>
      <c r="M398">
        <v>1</v>
      </c>
      <c r="N398">
        <v>1</v>
      </c>
      <c r="O398">
        <v>1</v>
      </c>
      <c r="P398">
        <v>1</v>
      </c>
      <c r="Q398">
        <v>4</v>
      </c>
      <c r="R398" t="s">
        <v>494</v>
      </c>
      <c r="S398" t="s">
        <v>495</v>
      </c>
      <c r="T398" t="s">
        <v>496</v>
      </c>
      <c r="U398" t="s">
        <v>497</v>
      </c>
      <c r="W398" s="1" t="s">
        <v>500</v>
      </c>
    </row>
    <row r="399" spans="1:24" x14ac:dyDescent="0.2">
      <c r="A399" t="s">
        <v>23</v>
      </c>
      <c r="B399">
        <v>207</v>
      </c>
      <c r="D399">
        <v>144573</v>
      </c>
      <c r="E399" t="s">
        <v>363</v>
      </c>
      <c r="F399" t="s">
        <v>491</v>
      </c>
      <c r="G399" t="s">
        <v>492</v>
      </c>
      <c r="H399" t="s">
        <v>493</v>
      </c>
      <c r="I399" t="s">
        <v>28</v>
      </c>
      <c r="J399">
        <v>2</v>
      </c>
      <c r="K399">
        <v>1</v>
      </c>
      <c r="L399">
        <v>2</v>
      </c>
      <c r="M399">
        <v>1</v>
      </c>
      <c r="N399">
        <v>1</v>
      </c>
      <c r="O399">
        <v>3</v>
      </c>
      <c r="P399">
        <v>1</v>
      </c>
      <c r="Q399">
        <v>4</v>
      </c>
      <c r="R399" t="s">
        <v>494</v>
      </c>
      <c r="S399" t="s">
        <v>495</v>
      </c>
      <c r="T399" t="s">
        <v>496</v>
      </c>
      <c r="U399" t="s">
        <v>497</v>
      </c>
      <c r="V399" t="s">
        <v>32</v>
      </c>
      <c r="X399" t="s">
        <v>501</v>
      </c>
    </row>
    <row r="400" spans="1:24" x14ac:dyDescent="0.2">
      <c r="A400" t="s">
        <v>23</v>
      </c>
      <c r="B400">
        <v>208</v>
      </c>
      <c r="D400">
        <v>144574</v>
      </c>
      <c r="E400" t="s">
        <v>363</v>
      </c>
      <c r="F400" t="s">
        <v>491</v>
      </c>
      <c r="G400" t="s">
        <v>492</v>
      </c>
      <c r="H400" t="s">
        <v>493</v>
      </c>
      <c r="I400" t="s">
        <v>28</v>
      </c>
      <c r="J400">
        <v>2</v>
      </c>
      <c r="K400">
        <v>1</v>
      </c>
      <c r="L400">
        <v>1</v>
      </c>
      <c r="M400">
        <v>1</v>
      </c>
      <c r="N400">
        <v>1</v>
      </c>
      <c r="O400">
        <v>3</v>
      </c>
      <c r="P400">
        <v>1</v>
      </c>
      <c r="Q400">
        <v>4</v>
      </c>
      <c r="R400" t="s">
        <v>494</v>
      </c>
      <c r="S400" t="s">
        <v>495</v>
      </c>
      <c r="T400" t="s">
        <v>496</v>
      </c>
      <c r="U400" t="s">
        <v>497</v>
      </c>
      <c r="V400" t="s">
        <v>32</v>
      </c>
      <c r="X400" t="s">
        <v>502</v>
      </c>
    </row>
    <row r="401" spans="1:24" x14ac:dyDescent="0.2">
      <c r="A401" t="s">
        <v>23</v>
      </c>
      <c r="B401">
        <v>209</v>
      </c>
      <c r="D401">
        <v>144575</v>
      </c>
      <c r="E401" t="s">
        <v>363</v>
      </c>
      <c r="F401" t="s">
        <v>491</v>
      </c>
      <c r="G401" t="s">
        <v>492</v>
      </c>
      <c r="H401" t="s">
        <v>493</v>
      </c>
      <c r="I401" t="s">
        <v>28</v>
      </c>
      <c r="J401">
        <v>1</v>
      </c>
      <c r="K401">
        <v>1</v>
      </c>
      <c r="L401">
        <v>1</v>
      </c>
      <c r="M401">
        <v>1</v>
      </c>
      <c r="N401">
        <v>1</v>
      </c>
      <c r="O401">
        <v>3</v>
      </c>
      <c r="P401">
        <v>1</v>
      </c>
      <c r="Q401">
        <v>3</v>
      </c>
      <c r="R401" t="s">
        <v>494</v>
      </c>
      <c r="S401" t="s">
        <v>495</v>
      </c>
      <c r="T401" t="s">
        <v>496</v>
      </c>
      <c r="U401" t="s">
        <v>497</v>
      </c>
      <c r="V401" t="s">
        <v>32</v>
      </c>
    </row>
    <row r="402" spans="1:24" x14ac:dyDescent="0.2">
      <c r="A402" t="s">
        <v>23</v>
      </c>
      <c r="B402">
        <v>210</v>
      </c>
      <c r="D402">
        <v>144576</v>
      </c>
      <c r="E402" t="s">
        <v>363</v>
      </c>
      <c r="F402" t="s">
        <v>491</v>
      </c>
      <c r="G402" t="s">
        <v>492</v>
      </c>
      <c r="H402" t="s">
        <v>493</v>
      </c>
      <c r="I402" t="s">
        <v>28</v>
      </c>
      <c r="J402">
        <v>2</v>
      </c>
      <c r="K402">
        <v>1</v>
      </c>
      <c r="L402">
        <v>2</v>
      </c>
      <c r="M402">
        <v>1</v>
      </c>
      <c r="N402">
        <v>1</v>
      </c>
      <c r="O402">
        <v>2</v>
      </c>
      <c r="P402">
        <v>1</v>
      </c>
      <c r="Q402">
        <v>3</v>
      </c>
      <c r="R402" t="s">
        <v>494</v>
      </c>
      <c r="S402" t="s">
        <v>495</v>
      </c>
      <c r="T402" t="s">
        <v>496</v>
      </c>
      <c r="U402" t="s">
        <v>497</v>
      </c>
      <c r="V402" t="s">
        <v>32</v>
      </c>
    </row>
    <row r="403" spans="1:24" x14ac:dyDescent="0.2">
      <c r="A403" t="s">
        <v>23</v>
      </c>
      <c r="B403">
        <v>211</v>
      </c>
      <c r="D403">
        <v>144577</v>
      </c>
      <c r="E403" t="s">
        <v>363</v>
      </c>
      <c r="F403" t="s">
        <v>491</v>
      </c>
      <c r="G403" t="s">
        <v>492</v>
      </c>
      <c r="H403" t="s">
        <v>493</v>
      </c>
      <c r="I403" t="s">
        <v>28</v>
      </c>
      <c r="J403">
        <v>2</v>
      </c>
      <c r="K403">
        <v>1</v>
      </c>
      <c r="L403">
        <v>2</v>
      </c>
      <c r="M403">
        <v>1</v>
      </c>
      <c r="N403">
        <v>1</v>
      </c>
      <c r="O403">
        <v>1</v>
      </c>
      <c r="P403">
        <v>1</v>
      </c>
      <c r="Q403">
        <v>3</v>
      </c>
      <c r="R403" t="s">
        <v>494</v>
      </c>
      <c r="S403" t="s">
        <v>495</v>
      </c>
      <c r="T403" t="s">
        <v>496</v>
      </c>
      <c r="U403" t="s">
        <v>497</v>
      </c>
      <c r="V403" t="s">
        <v>32</v>
      </c>
    </row>
    <row r="404" spans="1:24" x14ac:dyDescent="0.2">
      <c r="A404" t="s">
        <v>23</v>
      </c>
      <c r="B404">
        <v>212</v>
      </c>
      <c r="D404">
        <v>144578</v>
      </c>
      <c r="E404" t="s">
        <v>363</v>
      </c>
      <c r="F404" t="s">
        <v>491</v>
      </c>
      <c r="G404" t="s">
        <v>492</v>
      </c>
      <c r="H404" t="s">
        <v>493</v>
      </c>
      <c r="I404" t="s">
        <v>28</v>
      </c>
      <c r="J404">
        <v>2</v>
      </c>
      <c r="K404">
        <v>1</v>
      </c>
      <c r="L404">
        <v>2</v>
      </c>
      <c r="M404">
        <v>1</v>
      </c>
      <c r="N404">
        <v>1</v>
      </c>
      <c r="O404">
        <v>1</v>
      </c>
      <c r="P404">
        <v>1</v>
      </c>
      <c r="Q404">
        <v>3</v>
      </c>
      <c r="R404" t="s">
        <v>494</v>
      </c>
      <c r="S404" t="s">
        <v>495</v>
      </c>
      <c r="T404" t="s">
        <v>496</v>
      </c>
      <c r="U404" t="s">
        <v>497</v>
      </c>
      <c r="V404" t="s">
        <v>32</v>
      </c>
    </row>
    <row r="405" spans="1:24" x14ac:dyDescent="0.2">
      <c r="A405" t="s">
        <v>23</v>
      </c>
      <c r="B405">
        <v>213</v>
      </c>
      <c r="D405">
        <v>144579</v>
      </c>
      <c r="E405" t="s">
        <v>363</v>
      </c>
      <c r="F405" t="s">
        <v>491</v>
      </c>
      <c r="G405" t="s">
        <v>492</v>
      </c>
      <c r="H405" t="s">
        <v>493</v>
      </c>
      <c r="I405" t="s">
        <v>28</v>
      </c>
      <c r="J405">
        <v>2</v>
      </c>
      <c r="K405">
        <v>1</v>
      </c>
      <c r="L405">
        <v>3</v>
      </c>
      <c r="M405">
        <v>1</v>
      </c>
      <c r="N405">
        <v>1</v>
      </c>
      <c r="O405">
        <v>1</v>
      </c>
      <c r="P405">
        <v>1</v>
      </c>
      <c r="Q405">
        <v>3</v>
      </c>
      <c r="R405" t="s">
        <v>494</v>
      </c>
      <c r="S405" t="s">
        <v>495</v>
      </c>
      <c r="T405" t="s">
        <v>496</v>
      </c>
      <c r="U405" t="s">
        <v>497</v>
      </c>
      <c r="V405" t="s">
        <v>32</v>
      </c>
    </row>
    <row r="406" spans="1:24" x14ac:dyDescent="0.2">
      <c r="A406" t="s">
        <v>23</v>
      </c>
      <c r="B406" t="s">
        <v>503</v>
      </c>
      <c r="D406">
        <v>14213</v>
      </c>
      <c r="E406" t="s">
        <v>363</v>
      </c>
      <c r="F406" t="s">
        <v>491</v>
      </c>
      <c r="G406" t="s">
        <v>492</v>
      </c>
      <c r="H406" t="s">
        <v>61</v>
      </c>
      <c r="I406" t="s">
        <v>41</v>
      </c>
      <c r="J406">
        <v>3</v>
      </c>
      <c r="K406">
        <v>1</v>
      </c>
      <c r="L406">
        <v>2</v>
      </c>
      <c r="M406">
        <v>3</v>
      </c>
      <c r="N406">
        <v>2</v>
      </c>
      <c r="O406">
        <v>2</v>
      </c>
      <c r="P406">
        <v>2</v>
      </c>
      <c r="Q406">
        <v>3</v>
      </c>
      <c r="R406" t="s">
        <v>494</v>
      </c>
      <c r="S406" t="s">
        <v>495</v>
      </c>
      <c r="T406" t="s">
        <v>496</v>
      </c>
      <c r="U406" t="s">
        <v>497</v>
      </c>
      <c r="V406" t="s">
        <v>32</v>
      </c>
      <c r="X406" t="s">
        <v>504</v>
      </c>
    </row>
    <row r="407" spans="1:24" x14ac:dyDescent="0.2">
      <c r="A407" t="s">
        <v>23</v>
      </c>
      <c r="B407">
        <v>168</v>
      </c>
      <c r="D407">
        <v>14213</v>
      </c>
      <c r="E407" t="s">
        <v>363</v>
      </c>
      <c r="F407" t="s">
        <v>491</v>
      </c>
      <c r="G407" t="s">
        <v>492</v>
      </c>
      <c r="H407" t="s">
        <v>505</v>
      </c>
      <c r="I407" t="s">
        <v>41</v>
      </c>
      <c r="J407">
        <v>2</v>
      </c>
      <c r="K407">
        <v>2</v>
      </c>
      <c r="L407">
        <v>3</v>
      </c>
      <c r="M407">
        <v>3</v>
      </c>
      <c r="N407">
        <v>3</v>
      </c>
      <c r="O407">
        <v>4</v>
      </c>
      <c r="P407">
        <v>1</v>
      </c>
      <c r="Q407">
        <v>3</v>
      </c>
      <c r="R407" t="s">
        <v>494</v>
      </c>
      <c r="S407" t="s">
        <v>495</v>
      </c>
      <c r="T407" t="s">
        <v>496</v>
      </c>
      <c r="U407" t="s">
        <v>497</v>
      </c>
      <c r="V407" t="s">
        <v>32</v>
      </c>
      <c r="W407" t="s">
        <v>506</v>
      </c>
      <c r="X407" t="s">
        <v>504</v>
      </c>
    </row>
    <row r="408" spans="1:24" x14ac:dyDescent="0.2">
      <c r="A408" t="s">
        <v>23</v>
      </c>
      <c r="B408">
        <v>175</v>
      </c>
      <c r="D408">
        <v>14214</v>
      </c>
      <c r="E408" t="s">
        <v>363</v>
      </c>
      <c r="F408" t="s">
        <v>491</v>
      </c>
      <c r="G408" t="s">
        <v>492</v>
      </c>
      <c r="H408" t="s">
        <v>61</v>
      </c>
      <c r="I408" t="s">
        <v>41</v>
      </c>
      <c r="J408">
        <v>2</v>
      </c>
      <c r="K408">
        <v>1</v>
      </c>
      <c r="L408">
        <v>2</v>
      </c>
      <c r="M408">
        <v>2</v>
      </c>
      <c r="N408">
        <v>1</v>
      </c>
      <c r="O408">
        <v>2</v>
      </c>
      <c r="P408">
        <v>2</v>
      </c>
      <c r="Q408">
        <v>3</v>
      </c>
      <c r="R408" t="s">
        <v>494</v>
      </c>
      <c r="S408" t="s">
        <v>495</v>
      </c>
      <c r="T408" t="s">
        <v>496</v>
      </c>
      <c r="U408" t="s">
        <v>497</v>
      </c>
      <c r="V408" t="s">
        <v>32</v>
      </c>
      <c r="X408" t="s">
        <v>507</v>
      </c>
    </row>
    <row r="409" spans="1:24" x14ac:dyDescent="0.2">
      <c r="A409" t="s">
        <v>23</v>
      </c>
      <c r="B409">
        <v>179</v>
      </c>
      <c r="D409">
        <v>14214</v>
      </c>
      <c r="E409" t="s">
        <v>363</v>
      </c>
      <c r="F409" t="s">
        <v>491</v>
      </c>
      <c r="G409" t="s">
        <v>492</v>
      </c>
      <c r="H409" t="s">
        <v>508</v>
      </c>
      <c r="I409" t="s">
        <v>41</v>
      </c>
      <c r="J409">
        <v>2</v>
      </c>
      <c r="K409">
        <v>2</v>
      </c>
      <c r="L409">
        <v>2</v>
      </c>
      <c r="M409">
        <v>1</v>
      </c>
      <c r="N409">
        <v>2</v>
      </c>
      <c r="O409">
        <v>2</v>
      </c>
      <c r="P409">
        <v>1</v>
      </c>
      <c r="Q409">
        <v>4</v>
      </c>
      <c r="R409" t="s">
        <v>494</v>
      </c>
      <c r="S409" t="s">
        <v>495</v>
      </c>
      <c r="T409" t="s">
        <v>496</v>
      </c>
      <c r="U409" t="s">
        <v>497</v>
      </c>
      <c r="V409" t="s">
        <v>32</v>
      </c>
      <c r="W409" t="s">
        <v>509</v>
      </c>
      <c r="X409" t="s">
        <v>507</v>
      </c>
    </row>
    <row r="410" spans="1:24" x14ac:dyDescent="0.2">
      <c r="A410" t="s">
        <v>23</v>
      </c>
      <c r="B410" t="s">
        <v>510</v>
      </c>
      <c r="D410">
        <v>22486</v>
      </c>
      <c r="E410" t="s">
        <v>363</v>
      </c>
      <c r="F410" t="s">
        <v>491</v>
      </c>
      <c r="G410" t="s">
        <v>492</v>
      </c>
      <c r="H410" t="s">
        <v>40</v>
      </c>
      <c r="I410" t="s">
        <v>41</v>
      </c>
      <c r="J410">
        <v>2</v>
      </c>
      <c r="K410">
        <v>1</v>
      </c>
      <c r="L410">
        <v>2</v>
      </c>
      <c r="M410">
        <v>3</v>
      </c>
      <c r="N410">
        <v>3</v>
      </c>
      <c r="O410">
        <v>4</v>
      </c>
      <c r="P410">
        <v>1</v>
      </c>
      <c r="Q410">
        <v>3</v>
      </c>
      <c r="R410" t="s">
        <v>494</v>
      </c>
      <c r="S410" t="s">
        <v>495</v>
      </c>
      <c r="T410" t="s">
        <v>496</v>
      </c>
      <c r="U410" t="s">
        <v>497</v>
      </c>
      <c r="V410" t="s">
        <v>43</v>
      </c>
      <c r="W410" t="s">
        <v>511</v>
      </c>
      <c r="X410" t="s">
        <v>507</v>
      </c>
    </row>
    <row r="411" spans="1:24" x14ac:dyDescent="0.2">
      <c r="A411" t="s">
        <v>23</v>
      </c>
      <c r="B411">
        <v>171</v>
      </c>
      <c r="D411">
        <v>22486</v>
      </c>
      <c r="E411" t="s">
        <v>363</v>
      </c>
      <c r="F411" t="s">
        <v>491</v>
      </c>
      <c r="G411" t="s">
        <v>492</v>
      </c>
      <c r="H411" t="s">
        <v>61</v>
      </c>
      <c r="I411" t="s">
        <v>41</v>
      </c>
      <c r="J411">
        <v>3</v>
      </c>
      <c r="K411">
        <v>1</v>
      </c>
      <c r="L411">
        <v>3</v>
      </c>
      <c r="M411">
        <v>3</v>
      </c>
      <c r="N411">
        <v>4</v>
      </c>
      <c r="O411">
        <v>3</v>
      </c>
      <c r="P411">
        <v>3</v>
      </c>
      <c r="Q411">
        <v>3</v>
      </c>
      <c r="R411" t="s">
        <v>494</v>
      </c>
      <c r="S411" t="s">
        <v>495</v>
      </c>
      <c r="T411" t="s">
        <v>496</v>
      </c>
      <c r="U411" t="s">
        <v>497</v>
      </c>
      <c r="V411" t="s">
        <v>43</v>
      </c>
      <c r="W411" t="s">
        <v>512</v>
      </c>
      <c r="X411" t="s">
        <v>507</v>
      </c>
    </row>
    <row r="412" spans="1:24" x14ac:dyDescent="0.2">
      <c r="A412" t="s">
        <v>23</v>
      </c>
      <c r="B412">
        <v>173</v>
      </c>
      <c r="D412">
        <v>22486</v>
      </c>
      <c r="E412" t="s">
        <v>363</v>
      </c>
      <c r="F412" t="s">
        <v>491</v>
      </c>
      <c r="G412" t="s">
        <v>492</v>
      </c>
      <c r="H412" t="s">
        <v>48</v>
      </c>
      <c r="I412" t="s">
        <v>41</v>
      </c>
      <c r="J412">
        <v>2</v>
      </c>
      <c r="K412">
        <v>2</v>
      </c>
      <c r="L412">
        <v>3</v>
      </c>
      <c r="M412">
        <v>1</v>
      </c>
      <c r="N412">
        <v>2</v>
      </c>
      <c r="O412">
        <v>2</v>
      </c>
      <c r="P412">
        <v>1</v>
      </c>
      <c r="Q412">
        <v>3</v>
      </c>
      <c r="R412" t="s">
        <v>494</v>
      </c>
      <c r="S412" t="s">
        <v>495</v>
      </c>
      <c r="T412" t="s">
        <v>496</v>
      </c>
      <c r="U412" t="s">
        <v>497</v>
      </c>
      <c r="V412" t="s">
        <v>43</v>
      </c>
      <c r="W412" t="s">
        <v>513</v>
      </c>
      <c r="X412" t="s">
        <v>507</v>
      </c>
    </row>
    <row r="413" spans="1:24" x14ac:dyDescent="0.2">
      <c r="A413" t="s">
        <v>23</v>
      </c>
      <c r="B413">
        <v>182</v>
      </c>
      <c r="D413">
        <v>22487</v>
      </c>
      <c r="E413" t="s">
        <v>363</v>
      </c>
      <c r="F413" t="s">
        <v>491</v>
      </c>
      <c r="G413" t="s">
        <v>492</v>
      </c>
      <c r="H413" t="s">
        <v>93</v>
      </c>
      <c r="I413" t="s">
        <v>41</v>
      </c>
      <c r="J413">
        <v>3</v>
      </c>
      <c r="K413">
        <v>2</v>
      </c>
      <c r="L413">
        <v>3</v>
      </c>
      <c r="M413">
        <v>1</v>
      </c>
      <c r="N413">
        <v>2</v>
      </c>
      <c r="O413">
        <v>3</v>
      </c>
      <c r="P413">
        <v>1</v>
      </c>
      <c r="Q413">
        <v>3</v>
      </c>
      <c r="R413" t="s">
        <v>494</v>
      </c>
      <c r="S413" t="s">
        <v>495</v>
      </c>
      <c r="T413" t="s">
        <v>496</v>
      </c>
      <c r="U413" t="s">
        <v>497</v>
      </c>
      <c r="V413" t="s">
        <v>43</v>
      </c>
      <c r="W413" t="s">
        <v>514</v>
      </c>
      <c r="X413" t="s">
        <v>515</v>
      </c>
    </row>
    <row r="414" spans="1:24" x14ac:dyDescent="0.2">
      <c r="A414" t="s">
        <v>23</v>
      </c>
      <c r="B414">
        <v>174</v>
      </c>
      <c r="D414">
        <v>22487</v>
      </c>
      <c r="E414" t="s">
        <v>363</v>
      </c>
      <c r="F414" t="s">
        <v>491</v>
      </c>
      <c r="G414" t="s">
        <v>492</v>
      </c>
      <c r="H414" t="s">
        <v>61</v>
      </c>
      <c r="I414" t="s">
        <v>41</v>
      </c>
      <c r="J414">
        <v>2</v>
      </c>
      <c r="K414">
        <v>1</v>
      </c>
      <c r="L414">
        <v>2</v>
      </c>
      <c r="M414">
        <v>3</v>
      </c>
      <c r="N414">
        <v>2</v>
      </c>
      <c r="O414">
        <v>2</v>
      </c>
      <c r="P414">
        <v>3</v>
      </c>
      <c r="Q414">
        <v>3</v>
      </c>
      <c r="R414" t="s">
        <v>494</v>
      </c>
      <c r="S414" t="s">
        <v>495</v>
      </c>
      <c r="T414" t="s">
        <v>496</v>
      </c>
      <c r="U414" t="s">
        <v>497</v>
      </c>
      <c r="V414" t="s">
        <v>32</v>
      </c>
      <c r="W414" t="s">
        <v>516</v>
      </c>
      <c r="X414" t="s">
        <v>507</v>
      </c>
    </row>
    <row r="415" spans="1:24" x14ac:dyDescent="0.2">
      <c r="A415" t="s">
        <v>23</v>
      </c>
      <c r="B415">
        <v>181</v>
      </c>
      <c r="D415">
        <v>22487</v>
      </c>
      <c r="E415" t="s">
        <v>363</v>
      </c>
      <c r="F415" t="s">
        <v>491</v>
      </c>
      <c r="G415" t="s">
        <v>492</v>
      </c>
      <c r="H415" t="s">
        <v>55</v>
      </c>
      <c r="I415" t="s">
        <v>41</v>
      </c>
      <c r="J415">
        <v>3</v>
      </c>
      <c r="K415">
        <v>1</v>
      </c>
      <c r="L415">
        <v>3</v>
      </c>
      <c r="M415">
        <v>3</v>
      </c>
      <c r="N415">
        <v>2</v>
      </c>
      <c r="O415">
        <v>3</v>
      </c>
      <c r="P415">
        <v>1</v>
      </c>
      <c r="Q415">
        <v>2</v>
      </c>
      <c r="R415" t="s">
        <v>494</v>
      </c>
      <c r="S415" t="s">
        <v>495</v>
      </c>
      <c r="T415" t="s">
        <v>496</v>
      </c>
      <c r="U415" t="s">
        <v>497</v>
      </c>
      <c r="V415" t="s">
        <v>32</v>
      </c>
      <c r="X415" t="s">
        <v>515</v>
      </c>
    </row>
    <row r="416" spans="1:24" x14ac:dyDescent="0.2">
      <c r="A416" t="s">
        <v>23</v>
      </c>
      <c r="B416">
        <v>232</v>
      </c>
      <c r="D416">
        <v>144597</v>
      </c>
      <c r="E416" t="s">
        <v>363</v>
      </c>
      <c r="F416" t="s">
        <v>491</v>
      </c>
      <c r="G416" t="s">
        <v>492</v>
      </c>
      <c r="H416" t="s">
        <v>55</v>
      </c>
      <c r="I416" t="s">
        <v>41</v>
      </c>
      <c r="J416">
        <v>2</v>
      </c>
      <c r="K416">
        <v>1</v>
      </c>
      <c r="L416">
        <v>2</v>
      </c>
      <c r="M416">
        <v>2</v>
      </c>
      <c r="N416">
        <v>2</v>
      </c>
      <c r="O416">
        <v>3</v>
      </c>
      <c r="P416">
        <v>1</v>
      </c>
      <c r="Q416">
        <v>3</v>
      </c>
      <c r="R416" t="s">
        <v>494</v>
      </c>
      <c r="S416" t="s">
        <v>495</v>
      </c>
      <c r="T416" t="s">
        <v>496</v>
      </c>
      <c r="U416" t="s">
        <v>497</v>
      </c>
      <c r="V416" t="s">
        <v>43</v>
      </c>
      <c r="W416" t="s">
        <v>517</v>
      </c>
      <c r="X416" t="s">
        <v>518</v>
      </c>
    </row>
    <row r="417" spans="1:24" x14ac:dyDescent="0.2">
      <c r="A417" t="s">
        <v>23</v>
      </c>
      <c r="B417">
        <v>233</v>
      </c>
      <c r="D417">
        <v>144598</v>
      </c>
      <c r="E417" t="s">
        <v>363</v>
      </c>
      <c r="F417" t="s">
        <v>491</v>
      </c>
      <c r="G417" t="s">
        <v>492</v>
      </c>
      <c r="H417" t="s">
        <v>55</v>
      </c>
      <c r="I417" t="s">
        <v>41</v>
      </c>
      <c r="J417">
        <v>2</v>
      </c>
      <c r="K417">
        <v>1</v>
      </c>
      <c r="L417">
        <v>2</v>
      </c>
      <c r="M417">
        <v>2</v>
      </c>
      <c r="N417">
        <v>2</v>
      </c>
      <c r="O417">
        <v>2</v>
      </c>
      <c r="P417">
        <v>1</v>
      </c>
      <c r="Q417">
        <v>3</v>
      </c>
      <c r="R417" t="s">
        <v>494</v>
      </c>
      <c r="S417" t="s">
        <v>495</v>
      </c>
      <c r="T417" t="s">
        <v>496</v>
      </c>
      <c r="U417" t="s">
        <v>497</v>
      </c>
      <c r="V417" t="s">
        <v>32</v>
      </c>
      <c r="W417" t="s">
        <v>519</v>
      </c>
      <c r="X417" t="s">
        <v>520</v>
      </c>
    </row>
    <row r="418" spans="1:24" x14ac:dyDescent="0.2">
      <c r="A418" t="s">
        <v>23</v>
      </c>
      <c r="B418">
        <v>234</v>
      </c>
      <c r="D418">
        <v>144599</v>
      </c>
      <c r="E418" t="s">
        <v>363</v>
      </c>
      <c r="F418" t="s">
        <v>491</v>
      </c>
      <c r="G418" t="s">
        <v>492</v>
      </c>
      <c r="H418" t="s">
        <v>55</v>
      </c>
      <c r="I418" t="s">
        <v>41</v>
      </c>
      <c r="J418">
        <v>2</v>
      </c>
      <c r="K418">
        <v>1</v>
      </c>
      <c r="L418">
        <v>2</v>
      </c>
      <c r="M418">
        <v>1</v>
      </c>
      <c r="N418">
        <v>2</v>
      </c>
      <c r="O418">
        <v>2</v>
      </c>
      <c r="P418">
        <v>2</v>
      </c>
      <c r="Q418">
        <v>3</v>
      </c>
      <c r="R418" t="s">
        <v>494</v>
      </c>
      <c r="S418" t="s">
        <v>495</v>
      </c>
      <c r="T418" t="s">
        <v>496</v>
      </c>
      <c r="U418" t="s">
        <v>497</v>
      </c>
      <c r="V418" t="s">
        <v>32</v>
      </c>
      <c r="X418" t="s">
        <v>520</v>
      </c>
    </row>
    <row r="419" spans="1:24" x14ac:dyDescent="0.2">
      <c r="A419" t="s">
        <v>23</v>
      </c>
      <c r="B419">
        <v>235</v>
      </c>
      <c r="D419">
        <v>144600</v>
      </c>
      <c r="E419" t="s">
        <v>363</v>
      </c>
      <c r="F419" t="s">
        <v>491</v>
      </c>
      <c r="G419" t="s">
        <v>492</v>
      </c>
      <c r="H419" t="s">
        <v>55</v>
      </c>
      <c r="I419" t="s">
        <v>41</v>
      </c>
      <c r="J419">
        <v>3</v>
      </c>
      <c r="K419">
        <v>1</v>
      </c>
      <c r="L419">
        <v>2</v>
      </c>
      <c r="M419">
        <v>2</v>
      </c>
      <c r="N419">
        <v>3</v>
      </c>
      <c r="O419">
        <v>3</v>
      </c>
      <c r="P419">
        <v>2</v>
      </c>
      <c r="Q419">
        <v>3</v>
      </c>
      <c r="R419" t="s">
        <v>494</v>
      </c>
      <c r="S419" t="s">
        <v>495</v>
      </c>
      <c r="T419" t="s">
        <v>496</v>
      </c>
      <c r="U419" t="s">
        <v>497</v>
      </c>
      <c r="W419" t="s">
        <v>495</v>
      </c>
      <c r="X419" t="s">
        <v>520</v>
      </c>
    </row>
    <row r="420" spans="1:24" x14ac:dyDescent="0.2">
      <c r="A420" t="s">
        <v>23</v>
      </c>
      <c r="B420">
        <v>237</v>
      </c>
      <c r="D420">
        <v>144602</v>
      </c>
      <c r="E420" t="s">
        <v>363</v>
      </c>
      <c r="F420" t="s">
        <v>491</v>
      </c>
      <c r="G420" t="s">
        <v>492</v>
      </c>
      <c r="H420" t="s">
        <v>55</v>
      </c>
      <c r="I420" t="s">
        <v>41</v>
      </c>
      <c r="J420">
        <v>3</v>
      </c>
      <c r="K420">
        <v>1</v>
      </c>
      <c r="L420">
        <v>2</v>
      </c>
      <c r="M420">
        <v>3</v>
      </c>
      <c r="N420">
        <v>3</v>
      </c>
      <c r="O420">
        <v>3</v>
      </c>
      <c r="P420">
        <v>1</v>
      </c>
      <c r="Q420">
        <v>3</v>
      </c>
      <c r="R420" t="s">
        <v>494</v>
      </c>
      <c r="S420" t="s">
        <v>495</v>
      </c>
      <c r="T420" t="s">
        <v>496</v>
      </c>
      <c r="U420" t="s">
        <v>497</v>
      </c>
    </row>
    <row r="421" spans="1:24" x14ac:dyDescent="0.2">
      <c r="A421" t="s">
        <v>23</v>
      </c>
      <c r="B421">
        <v>238</v>
      </c>
      <c r="D421">
        <v>144603</v>
      </c>
      <c r="E421" t="s">
        <v>363</v>
      </c>
      <c r="F421" t="s">
        <v>491</v>
      </c>
      <c r="G421" t="s">
        <v>492</v>
      </c>
      <c r="H421" t="s">
        <v>55</v>
      </c>
      <c r="I421" t="s">
        <v>41</v>
      </c>
      <c r="J421">
        <v>3</v>
      </c>
      <c r="K421">
        <v>1</v>
      </c>
      <c r="L421">
        <v>3</v>
      </c>
      <c r="M421">
        <v>3</v>
      </c>
      <c r="N421">
        <v>3</v>
      </c>
      <c r="O421">
        <v>3</v>
      </c>
      <c r="P421">
        <v>1</v>
      </c>
      <c r="Q421">
        <v>3</v>
      </c>
      <c r="R421" t="s">
        <v>494</v>
      </c>
      <c r="S421" t="s">
        <v>495</v>
      </c>
      <c r="T421" t="s">
        <v>496</v>
      </c>
      <c r="U421" t="s">
        <v>497</v>
      </c>
    </row>
    <row r="422" spans="1:24" x14ac:dyDescent="0.2">
      <c r="A422" t="s">
        <v>23</v>
      </c>
      <c r="B422">
        <v>239</v>
      </c>
      <c r="D422">
        <v>144604</v>
      </c>
      <c r="E422" t="s">
        <v>363</v>
      </c>
      <c r="F422" t="s">
        <v>491</v>
      </c>
      <c r="G422" t="s">
        <v>492</v>
      </c>
      <c r="H422" t="s">
        <v>55</v>
      </c>
      <c r="I422" t="s">
        <v>41</v>
      </c>
      <c r="J422">
        <v>2</v>
      </c>
      <c r="K422">
        <v>1</v>
      </c>
      <c r="L422">
        <v>2</v>
      </c>
      <c r="M422">
        <v>1</v>
      </c>
      <c r="N422">
        <v>1</v>
      </c>
      <c r="O422">
        <v>3</v>
      </c>
      <c r="P422">
        <v>1</v>
      </c>
      <c r="Q422">
        <v>3</v>
      </c>
      <c r="R422" t="s">
        <v>494</v>
      </c>
      <c r="S422" t="s">
        <v>495</v>
      </c>
      <c r="T422" t="s">
        <v>496</v>
      </c>
      <c r="U422" t="s">
        <v>497</v>
      </c>
    </row>
    <row r="423" spans="1:24" x14ac:dyDescent="0.2">
      <c r="A423" t="s">
        <v>23</v>
      </c>
      <c r="B423">
        <v>240</v>
      </c>
      <c r="D423">
        <v>144605</v>
      </c>
      <c r="E423" t="s">
        <v>363</v>
      </c>
      <c r="F423" t="s">
        <v>491</v>
      </c>
      <c r="G423" t="s">
        <v>492</v>
      </c>
      <c r="H423" t="s">
        <v>55</v>
      </c>
      <c r="I423" t="s">
        <v>41</v>
      </c>
      <c r="J423">
        <v>3</v>
      </c>
      <c r="K423">
        <v>1</v>
      </c>
      <c r="L423">
        <v>3</v>
      </c>
      <c r="M423">
        <v>3</v>
      </c>
      <c r="N423">
        <v>2</v>
      </c>
      <c r="O423">
        <v>3</v>
      </c>
      <c r="P423">
        <v>2</v>
      </c>
      <c r="Q423">
        <v>3</v>
      </c>
      <c r="R423" t="s">
        <v>494</v>
      </c>
      <c r="S423" t="s">
        <v>495</v>
      </c>
      <c r="T423" t="s">
        <v>496</v>
      </c>
      <c r="U423" t="s">
        <v>497</v>
      </c>
    </row>
    <row r="424" spans="1:24" x14ac:dyDescent="0.2">
      <c r="A424" t="s">
        <v>23</v>
      </c>
      <c r="B424">
        <v>241</v>
      </c>
      <c r="D424">
        <v>144606</v>
      </c>
      <c r="E424" t="s">
        <v>363</v>
      </c>
      <c r="F424" t="s">
        <v>491</v>
      </c>
      <c r="G424" t="s">
        <v>492</v>
      </c>
      <c r="H424" t="s">
        <v>55</v>
      </c>
      <c r="I424" t="s">
        <v>41</v>
      </c>
      <c r="J424">
        <v>3</v>
      </c>
      <c r="K424">
        <v>1</v>
      </c>
      <c r="L424">
        <v>3</v>
      </c>
      <c r="M424">
        <v>3</v>
      </c>
      <c r="N424">
        <v>3</v>
      </c>
      <c r="O424">
        <v>3</v>
      </c>
      <c r="P424">
        <v>2</v>
      </c>
      <c r="Q424">
        <v>4</v>
      </c>
      <c r="R424" t="s">
        <v>494</v>
      </c>
      <c r="S424" t="s">
        <v>495</v>
      </c>
      <c r="T424" t="s">
        <v>496</v>
      </c>
      <c r="U424" t="s">
        <v>497</v>
      </c>
    </row>
    <row r="425" spans="1:24" x14ac:dyDescent="0.2">
      <c r="A425" t="s">
        <v>23</v>
      </c>
      <c r="B425">
        <v>242</v>
      </c>
      <c r="D425">
        <v>144607</v>
      </c>
      <c r="E425" t="s">
        <v>363</v>
      </c>
      <c r="F425" t="s">
        <v>491</v>
      </c>
      <c r="G425" t="s">
        <v>492</v>
      </c>
      <c r="H425" t="s">
        <v>55</v>
      </c>
      <c r="I425" t="s">
        <v>41</v>
      </c>
      <c r="J425">
        <v>2</v>
      </c>
      <c r="K425">
        <v>1</v>
      </c>
      <c r="L425">
        <v>2</v>
      </c>
      <c r="M425">
        <v>1</v>
      </c>
      <c r="N425">
        <v>2</v>
      </c>
      <c r="O425">
        <v>3</v>
      </c>
      <c r="P425">
        <v>1</v>
      </c>
      <c r="Q425">
        <v>2</v>
      </c>
      <c r="R425" t="s">
        <v>494</v>
      </c>
      <c r="S425" t="s">
        <v>495</v>
      </c>
      <c r="T425" t="s">
        <v>496</v>
      </c>
      <c r="U425" t="s">
        <v>497</v>
      </c>
    </row>
    <row r="426" spans="1:24" x14ac:dyDescent="0.2">
      <c r="A426" t="s">
        <v>23</v>
      </c>
      <c r="B426">
        <v>243</v>
      </c>
      <c r="D426">
        <v>144608</v>
      </c>
      <c r="E426" t="s">
        <v>363</v>
      </c>
      <c r="F426" t="s">
        <v>491</v>
      </c>
      <c r="G426" t="s">
        <v>492</v>
      </c>
      <c r="H426" t="s">
        <v>55</v>
      </c>
      <c r="I426" t="s">
        <v>41</v>
      </c>
      <c r="J426">
        <v>3</v>
      </c>
      <c r="K426">
        <v>1</v>
      </c>
      <c r="L426">
        <v>3</v>
      </c>
      <c r="M426">
        <v>2</v>
      </c>
      <c r="N426">
        <v>3</v>
      </c>
      <c r="O426">
        <v>3</v>
      </c>
      <c r="P426">
        <v>1</v>
      </c>
      <c r="Q426">
        <v>2</v>
      </c>
      <c r="R426" t="s">
        <v>494</v>
      </c>
      <c r="S426" t="s">
        <v>495</v>
      </c>
      <c r="T426" t="s">
        <v>496</v>
      </c>
      <c r="U426" t="s">
        <v>497</v>
      </c>
    </row>
    <row r="427" spans="1:24" x14ac:dyDescent="0.2">
      <c r="A427" t="s">
        <v>23</v>
      </c>
      <c r="B427">
        <v>214</v>
      </c>
      <c r="D427">
        <v>144580</v>
      </c>
      <c r="E427" t="s">
        <v>363</v>
      </c>
      <c r="F427" t="s">
        <v>491</v>
      </c>
      <c r="G427" t="s">
        <v>492</v>
      </c>
      <c r="H427" t="s">
        <v>61</v>
      </c>
      <c r="I427" t="s">
        <v>41</v>
      </c>
      <c r="J427">
        <v>3</v>
      </c>
      <c r="K427">
        <v>2</v>
      </c>
      <c r="L427">
        <v>2</v>
      </c>
      <c r="M427">
        <v>3</v>
      </c>
      <c r="N427">
        <v>2</v>
      </c>
      <c r="O427">
        <v>3</v>
      </c>
      <c r="P427">
        <v>2</v>
      </c>
      <c r="Q427">
        <v>2</v>
      </c>
      <c r="R427" t="s">
        <v>494</v>
      </c>
      <c r="S427" t="s">
        <v>495</v>
      </c>
      <c r="T427" t="s">
        <v>496</v>
      </c>
      <c r="U427" t="s">
        <v>497</v>
      </c>
      <c r="V427" t="s">
        <v>32</v>
      </c>
      <c r="W427" t="s">
        <v>522</v>
      </c>
      <c r="X427" t="s">
        <v>521</v>
      </c>
    </row>
    <row r="428" spans="1:24" x14ac:dyDescent="0.2">
      <c r="A428" t="s">
        <v>23</v>
      </c>
      <c r="B428">
        <v>216</v>
      </c>
      <c r="D428">
        <v>144581</v>
      </c>
      <c r="E428" t="s">
        <v>363</v>
      </c>
      <c r="F428" t="s">
        <v>491</v>
      </c>
      <c r="G428" t="s">
        <v>492</v>
      </c>
      <c r="H428" t="s">
        <v>61</v>
      </c>
      <c r="I428" t="s">
        <v>41</v>
      </c>
      <c r="J428">
        <v>2</v>
      </c>
      <c r="K428">
        <v>1</v>
      </c>
      <c r="L428">
        <v>2</v>
      </c>
      <c r="M428">
        <v>3</v>
      </c>
      <c r="N428">
        <v>1</v>
      </c>
      <c r="O428">
        <v>3</v>
      </c>
      <c r="P428">
        <v>1</v>
      </c>
      <c r="Q428">
        <v>3</v>
      </c>
      <c r="R428" t="s">
        <v>494</v>
      </c>
      <c r="S428" t="s">
        <v>495</v>
      </c>
      <c r="T428" t="s">
        <v>496</v>
      </c>
      <c r="U428" t="s">
        <v>497</v>
      </c>
      <c r="V428" t="s">
        <v>32</v>
      </c>
      <c r="W428" t="s">
        <v>519</v>
      </c>
      <c r="X428" t="s">
        <v>523</v>
      </c>
    </row>
    <row r="429" spans="1:24" x14ac:dyDescent="0.2">
      <c r="A429" t="s">
        <v>23</v>
      </c>
      <c r="B429">
        <v>217</v>
      </c>
      <c r="D429">
        <v>144582</v>
      </c>
      <c r="E429" t="s">
        <v>363</v>
      </c>
      <c r="F429" t="s">
        <v>491</v>
      </c>
      <c r="G429" t="s">
        <v>492</v>
      </c>
      <c r="H429" t="s">
        <v>61</v>
      </c>
      <c r="I429" t="s">
        <v>41</v>
      </c>
      <c r="J429">
        <v>3</v>
      </c>
      <c r="K429">
        <v>1</v>
      </c>
      <c r="L429">
        <v>2</v>
      </c>
      <c r="M429">
        <v>2</v>
      </c>
      <c r="N429">
        <v>2</v>
      </c>
      <c r="O429">
        <v>2</v>
      </c>
      <c r="P429">
        <v>2</v>
      </c>
      <c r="Q429">
        <v>3</v>
      </c>
      <c r="R429" t="s">
        <v>494</v>
      </c>
      <c r="S429" t="s">
        <v>495</v>
      </c>
      <c r="T429" t="s">
        <v>496</v>
      </c>
      <c r="U429" t="s">
        <v>497</v>
      </c>
      <c r="V429" t="s">
        <v>32</v>
      </c>
      <c r="X429" t="s">
        <v>523</v>
      </c>
    </row>
    <row r="430" spans="1:24" x14ac:dyDescent="0.2">
      <c r="A430" t="s">
        <v>23</v>
      </c>
      <c r="B430">
        <v>218</v>
      </c>
      <c r="D430">
        <v>144583</v>
      </c>
      <c r="E430" t="s">
        <v>363</v>
      </c>
      <c r="F430" t="s">
        <v>491</v>
      </c>
      <c r="G430" t="s">
        <v>492</v>
      </c>
      <c r="H430" t="s">
        <v>61</v>
      </c>
      <c r="I430" t="s">
        <v>41</v>
      </c>
      <c r="J430">
        <v>3</v>
      </c>
      <c r="K430">
        <v>1</v>
      </c>
      <c r="L430">
        <v>2</v>
      </c>
      <c r="M430">
        <v>1</v>
      </c>
      <c r="N430">
        <v>2</v>
      </c>
      <c r="O430">
        <v>2</v>
      </c>
      <c r="P430">
        <v>2</v>
      </c>
      <c r="Q430">
        <v>3</v>
      </c>
      <c r="R430" t="s">
        <v>494</v>
      </c>
      <c r="S430" t="s">
        <v>495</v>
      </c>
      <c r="T430" t="s">
        <v>496</v>
      </c>
      <c r="U430" t="s">
        <v>497</v>
      </c>
      <c r="V430" t="s">
        <v>43</v>
      </c>
      <c r="W430" t="s">
        <v>524</v>
      </c>
      <c r="X430" t="s">
        <v>521</v>
      </c>
    </row>
    <row r="431" spans="1:24" x14ac:dyDescent="0.2">
      <c r="A431" t="s">
        <v>23</v>
      </c>
      <c r="B431">
        <v>220</v>
      </c>
      <c r="D431">
        <v>144585</v>
      </c>
      <c r="E431" t="s">
        <v>363</v>
      </c>
      <c r="F431" t="s">
        <v>491</v>
      </c>
      <c r="G431" t="s">
        <v>492</v>
      </c>
      <c r="H431" t="s">
        <v>61</v>
      </c>
      <c r="I431" t="s">
        <v>41</v>
      </c>
      <c r="J431">
        <v>2</v>
      </c>
      <c r="K431">
        <v>3</v>
      </c>
      <c r="L431">
        <v>3</v>
      </c>
      <c r="M431">
        <v>3</v>
      </c>
      <c r="N431">
        <v>3</v>
      </c>
      <c r="O431">
        <v>3</v>
      </c>
      <c r="P431">
        <v>1</v>
      </c>
      <c r="Q431">
        <v>3</v>
      </c>
      <c r="R431" t="s">
        <v>494</v>
      </c>
      <c r="S431" t="s">
        <v>495</v>
      </c>
      <c r="T431" t="s">
        <v>496</v>
      </c>
      <c r="U431" t="s">
        <v>497</v>
      </c>
    </row>
    <row r="432" spans="1:24" x14ac:dyDescent="0.2">
      <c r="A432" t="s">
        <v>23</v>
      </c>
      <c r="B432">
        <v>221</v>
      </c>
      <c r="D432">
        <v>144586</v>
      </c>
      <c r="E432" t="s">
        <v>363</v>
      </c>
      <c r="F432" t="s">
        <v>491</v>
      </c>
      <c r="G432" t="s">
        <v>492</v>
      </c>
      <c r="H432" t="s">
        <v>61</v>
      </c>
      <c r="I432" t="s">
        <v>41</v>
      </c>
      <c r="J432">
        <v>3</v>
      </c>
      <c r="K432">
        <v>2</v>
      </c>
      <c r="L432">
        <v>2</v>
      </c>
      <c r="M432">
        <v>3</v>
      </c>
      <c r="N432">
        <v>2</v>
      </c>
      <c r="O432">
        <v>3</v>
      </c>
      <c r="P432">
        <v>1</v>
      </c>
      <c r="Q432">
        <v>3</v>
      </c>
      <c r="R432" t="s">
        <v>494</v>
      </c>
      <c r="S432" t="s">
        <v>495</v>
      </c>
      <c r="T432" t="s">
        <v>496</v>
      </c>
      <c r="U432" t="s">
        <v>497</v>
      </c>
    </row>
    <row r="433" spans="1:24" x14ac:dyDescent="0.2">
      <c r="A433" t="s">
        <v>23</v>
      </c>
      <c r="B433">
        <v>222</v>
      </c>
      <c r="D433">
        <v>144587</v>
      </c>
      <c r="E433" t="s">
        <v>363</v>
      </c>
      <c r="F433" t="s">
        <v>491</v>
      </c>
      <c r="G433" t="s">
        <v>492</v>
      </c>
      <c r="H433" t="s">
        <v>61</v>
      </c>
      <c r="I433" t="s">
        <v>41</v>
      </c>
      <c r="J433">
        <v>3</v>
      </c>
      <c r="K433">
        <v>2</v>
      </c>
      <c r="L433">
        <v>3</v>
      </c>
      <c r="M433">
        <v>3</v>
      </c>
      <c r="N433">
        <v>2</v>
      </c>
      <c r="O433">
        <v>3</v>
      </c>
      <c r="P433">
        <v>1</v>
      </c>
      <c r="Q433">
        <v>2</v>
      </c>
      <c r="R433" t="s">
        <v>494</v>
      </c>
      <c r="S433" t="s">
        <v>495</v>
      </c>
      <c r="T433" t="s">
        <v>496</v>
      </c>
      <c r="U433" t="s">
        <v>497</v>
      </c>
    </row>
    <row r="434" spans="1:24" x14ac:dyDescent="0.2">
      <c r="A434" t="s">
        <v>23</v>
      </c>
      <c r="B434">
        <v>223</v>
      </c>
      <c r="D434">
        <v>144588</v>
      </c>
      <c r="E434" t="s">
        <v>363</v>
      </c>
      <c r="F434" t="s">
        <v>491</v>
      </c>
      <c r="G434" t="s">
        <v>492</v>
      </c>
      <c r="H434" t="s">
        <v>61</v>
      </c>
      <c r="I434" t="s">
        <v>41</v>
      </c>
      <c r="J434">
        <v>2</v>
      </c>
      <c r="K434">
        <v>1</v>
      </c>
      <c r="L434">
        <v>3</v>
      </c>
      <c r="M434">
        <v>1</v>
      </c>
      <c r="N434">
        <v>2</v>
      </c>
      <c r="O434">
        <v>3</v>
      </c>
      <c r="P434">
        <v>1</v>
      </c>
      <c r="Q434">
        <v>2</v>
      </c>
      <c r="R434" t="s">
        <v>494</v>
      </c>
      <c r="S434" t="s">
        <v>495</v>
      </c>
      <c r="T434" t="s">
        <v>496</v>
      </c>
      <c r="U434" t="s">
        <v>497</v>
      </c>
    </row>
    <row r="435" spans="1:24" x14ac:dyDescent="0.2">
      <c r="A435" t="s">
        <v>23</v>
      </c>
      <c r="B435">
        <v>224</v>
      </c>
      <c r="D435">
        <v>144589</v>
      </c>
      <c r="E435" t="s">
        <v>363</v>
      </c>
      <c r="F435" t="s">
        <v>491</v>
      </c>
      <c r="G435" t="s">
        <v>492</v>
      </c>
      <c r="H435" t="s">
        <v>61</v>
      </c>
      <c r="I435" t="s">
        <v>41</v>
      </c>
      <c r="J435">
        <v>2</v>
      </c>
      <c r="K435">
        <v>2</v>
      </c>
      <c r="L435">
        <v>2</v>
      </c>
      <c r="M435">
        <v>1</v>
      </c>
      <c r="N435">
        <v>2</v>
      </c>
      <c r="O435">
        <v>3</v>
      </c>
      <c r="P435">
        <v>2</v>
      </c>
      <c r="Q435">
        <v>4</v>
      </c>
      <c r="R435" t="s">
        <v>494</v>
      </c>
      <c r="S435" t="s">
        <v>495</v>
      </c>
      <c r="T435" t="s">
        <v>496</v>
      </c>
      <c r="U435" t="s">
        <v>497</v>
      </c>
    </row>
    <row r="436" spans="1:24" x14ac:dyDescent="0.2">
      <c r="A436" t="s">
        <v>23</v>
      </c>
      <c r="B436">
        <v>225</v>
      </c>
      <c r="D436">
        <v>144590</v>
      </c>
      <c r="E436" t="s">
        <v>363</v>
      </c>
      <c r="F436" t="s">
        <v>491</v>
      </c>
      <c r="G436" t="s">
        <v>492</v>
      </c>
      <c r="H436" t="s">
        <v>61</v>
      </c>
      <c r="I436" t="s">
        <v>41</v>
      </c>
      <c r="J436">
        <v>2</v>
      </c>
      <c r="K436">
        <v>2</v>
      </c>
      <c r="L436">
        <v>2</v>
      </c>
      <c r="M436">
        <v>1</v>
      </c>
      <c r="N436">
        <v>2</v>
      </c>
      <c r="O436">
        <v>2</v>
      </c>
      <c r="P436">
        <v>1</v>
      </c>
      <c r="Q436">
        <v>2</v>
      </c>
      <c r="R436" t="s">
        <v>494</v>
      </c>
      <c r="S436" t="s">
        <v>495</v>
      </c>
      <c r="T436" t="s">
        <v>496</v>
      </c>
      <c r="U436" t="s">
        <v>497</v>
      </c>
    </row>
    <row r="437" spans="1:24" x14ac:dyDescent="0.2">
      <c r="A437" t="s">
        <v>23</v>
      </c>
      <c r="B437">
        <v>226</v>
      </c>
      <c r="D437">
        <v>144591</v>
      </c>
      <c r="E437" t="s">
        <v>363</v>
      </c>
      <c r="F437" t="s">
        <v>491</v>
      </c>
      <c r="G437" t="s">
        <v>492</v>
      </c>
      <c r="H437" t="s">
        <v>61</v>
      </c>
      <c r="I437" t="s">
        <v>41</v>
      </c>
      <c r="J437">
        <v>2</v>
      </c>
      <c r="K437">
        <v>2</v>
      </c>
      <c r="L437">
        <v>2</v>
      </c>
      <c r="M437">
        <v>1</v>
      </c>
      <c r="N437">
        <v>2</v>
      </c>
      <c r="O437">
        <v>2</v>
      </c>
      <c r="P437">
        <v>1</v>
      </c>
      <c r="Q437">
        <v>4</v>
      </c>
      <c r="R437" t="s">
        <v>494</v>
      </c>
      <c r="S437" t="s">
        <v>495</v>
      </c>
      <c r="T437" t="s">
        <v>496</v>
      </c>
      <c r="U437" t="s">
        <v>497</v>
      </c>
    </row>
    <row r="438" spans="1:24" x14ac:dyDescent="0.2">
      <c r="A438" t="s">
        <v>23</v>
      </c>
      <c r="B438">
        <v>227</v>
      </c>
      <c r="D438">
        <v>144592</v>
      </c>
      <c r="E438" t="s">
        <v>363</v>
      </c>
      <c r="F438" t="s">
        <v>491</v>
      </c>
      <c r="G438" t="s">
        <v>492</v>
      </c>
      <c r="H438" t="s">
        <v>61</v>
      </c>
      <c r="I438" t="s">
        <v>41</v>
      </c>
      <c r="J438">
        <v>2</v>
      </c>
      <c r="K438">
        <v>2</v>
      </c>
      <c r="L438">
        <v>2</v>
      </c>
      <c r="M438">
        <v>1</v>
      </c>
      <c r="N438">
        <v>3</v>
      </c>
      <c r="O438">
        <v>3</v>
      </c>
      <c r="P438">
        <v>1</v>
      </c>
      <c r="Q438">
        <v>3</v>
      </c>
      <c r="R438" t="s">
        <v>494</v>
      </c>
      <c r="S438" t="s">
        <v>495</v>
      </c>
      <c r="T438" t="s">
        <v>496</v>
      </c>
      <c r="U438" t="s">
        <v>497</v>
      </c>
    </row>
    <row r="439" spans="1:24" x14ac:dyDescent="0.2">
      <c r="A439" t="s">
        <v>23</v>
      </c>
      <c r="B439">
        <v>228</v>
      </c>
      <c r="D439">
        <v>144593</v>
      </c>
      <c r="E439" t="s">
        <v>363</v>
      </c>
      <c r="F439" t="s">
        <v>491</v>
      </c>
      <c r="G439" t="s">
        <v>492</v>
      </c>
      <c r="H439" t="s">
        <v>61</v>
      </c>
      <c r="I439" t="s">
        <v>41</v>
      </c>
      <c r="J439">
        <v>2</v>
      </c>
      <c r="K439">
        <v>1</v>
      </c>
      <c r="L439">
        <v>2</v>
      </c>
      <c r="M439">
        <v>2</v>
      </c>
      <c r="N439">
        <v>2</v>
      </c>
      <c r="O439">
        <v>3</v>
      </c>
      <c r="P439">
        <v>2</v>
      </c>
      <c r="Q439">
        <v>4</v>
      </c>
      <c r="R439" t="s">
        <v>494</v>
      </c>
      <c r="S439" t="s">
        <v>495</v>
      </c>
      <c r="T439" t="s">
        <v>496</v>
      </c>
      <c r="U439" t="s">
        <v>497</v>
      </c>
    </row>
    <row r="440" spans="1:24" x14ac:dyDescent="0.2">
      <c r="A440" t="s">
        <v>23</v>
      </c>
      <c r="B440">
        <v>229</v>
      </c>
      <c r="D440">
        <v>144594</v>
      </c>
      <c r="E440" t="s">
        <v>363</v>
      </c>
      <c r="F440" t="s">
        <v>491</v>
      </c>
      <c r="G440" t="s">
        <v>492</v>
      </c>
      <c r="H440" t="s">
        <v>61</v>
      </c>
      <c r="I440" t="s">
        <v>41</v>
      </c>
      <c r="J440">
        <v>2</v>
      </c>
      <c r="K440">
        <v>1</v>
      </c>
      <c r="L440">
        <v>2</v>
      </c>
      <c r="M440">
        <v>3</v>
      </c>
      <c r="N440">
        <v>3</v>
      </c>
      <c r="O440">
        <v>3</v>
      </c>
      <c r="P440">
        <v>2</v>
      </c>
      <c r="Q440">
        <v>4</v>
      </c>
      <c r="R440" t="s">
        <v>494</v>
      </c>
      <c r="S440" t="s">
        <v>495</v>
      </c>
      <c r="T440" t="s">
        <v>496</v>
      </c>
      <c r="U440" t="s">
        <v>497</v>
      </c>
    </row>
    <row r="441" spans="1:24" x14ac:dyDescent="0.2">
      <c r="A441" t="s">
        <v>23</v>
      </c>
      <c r="B441">
        <v>230</v>
      </c>
      <c r="D441">
        <v>144595</v>
      </c>
      <c r="E441" t="s">
        <v>363</v>
      </c>
      <c r="F441" t="s">
        <v>491</v>
      </c>
      <c r="G441" t="s">
        <v>492</v>
      </c>
      <c r="H441" t="s">
        <v>61</v>
      </c>
      <c r="I441" t="s">
        <v>41</v>
      </c>
      <c r="J441">
        <v>2</v>
      </c>
      <c r="K441">
        <v>1</v>
      </c>
      <c r="L441">
        <v>2</v>
      </c>
      <c r="M441">
        <v>2</v>
      </c>
      <c r="N441">
        <v>2</v>
      </c>
      <c r="O441">
        <v>3</v>
      </c>
      <c r="P441">
        <v>2</v>
      </c>
      <c r="Q441">
        <v>4</v>
      </c>
      <c r="R441" t="s">
        <v>494</v>
      </c>
      <c r="S441" t="s">
        <v>495</v>
      </c>
      <c r="T441" t="s">
        <v>496</v>
      </c>
      <c r="U441" t="s">
        <v>497</v>
      </c>
    </row>
    <row r="442" spans="1:24" x14ac:dyDescent="0.2">
      <c r="A442" t="s">
        <v>23</v>
      </c>
      <c r="B442">
        <v>231</v>
      </c>
      <c r="D442">
        <v>144596</v>
      </c>
      <c r="E442" t="s">
        <v>363</v>
      </c>
      <c r="F442" t="s">
        <v>491</v>
      </c>
      <c r="G442" t="s">
        <v>492</v>
      </c>
      <c r="H442" t="s">
        <v>61</v>
      </c>
      <c r="I442" t="s">
        <v>41</v>
      </c>
      <c r="J442">
        <v>2</v>
      </c>
      <c r="K442">
        <v>1</v>
      </c>
      <c r="L442">
        <v>2</v>
      </c>
      <c r="M442">
        <v>2</v>
      </c>
      <c r="N442">
        <v>3</v>
      </c>
      <c r="O442">
        <v>3</v>
      </c>
      <c r="P442">
        <v>1</v>
      </c>
      <c r="Q442">
        <v>4</v>
      </c>
      <c r="R442" t="s">
        <v>494</v>
      </c>
      <c r="S442" t="s">
        <v>495</v>
      </c>
      <c r="T442" t="s">
        <v>496</v>
      </c>
      <c r="U442" t="s">
        <v>497</v>
      </c>
    </row>
    <row r="443" spans="1:24" x14ac:dyDescent="0.2">
      <c r="A443" t="s">
        <v>23</v>
      </c>
      <c r="B443">
        <v>244</v>
      </c>
      <c r="D443">
        <v>144609</v>
      </c>
      <c r="E443" t="s">
        <v>363</v>
      </c>
      <c r="F443" t="s">
        <v>491</v>
      </c>
      <c r="G443" t="s">
        <v>492</v>
      </c>
      <c r="H443" t="s">
        <v>48</v>
      </c>
      <c r="I443" t="s">
        <v>41</v>
      </c>
      <c r="J443">
        <v>2</v>
      </c>
      <c r="K443">
        <v>1</v>
      </c>
      <c r="L443">
        <v>2</v>
      </c>
      <c r="M443">
        <v>1</v>
      </c>
      <c r="N443">
        <v>3</v>
      </c>
      <c r="O443">
        <v>3</v>
      </c>
      <c r="P443">
        <v>1</v>
      </c>
      <c r="Q443">
        <v>3</v>
      </c>
      <c r="R443" t="s">
        <v>494</v>
      </c>
      <c r="S443" t="s">
        <v>495</v>
      </c>
      <c r="T443" t="s">
        <v>496</v>
      </c>
      <c r="U443" t="s">
        <v>497</v>
      </c>
      <c r="V443" t="s">
        <v>32</v>
      </c>
      <c r="W443" t="s">
        <v>519</v>
      </c>
      <c r="X443" t="s">
        <v>525</v>
      </c>
    </row>
    <row r="444" spans="1:24" x14ac:dyDescent="0.2">
      <c r="A444" t="s">
        <v>23</v>
      </c>
      <c r="B444">
        <v>245</v>
      </c>
      <c r="D444">
        <v>144610</v>
      </c>
      <c r="E444" t="s">
        <v>363</v>
      </c>
      <c r="F444" t="s">
        <v>491</v>
      </c>
      <c r="G444" t="s">
        <v>492</v>
      </c>
      <c r="H444" t="s">
        <v>48</v>
      </c>
      <c r="I444" t="s">
        <v>41</v>
      </c>
      <c r="J444">
        <v>2</v>
      </c>
      <c r="K444">
        <v>1</v>
      </c>
      <c r="L444">
        <v>2</v>
      </c>
      <c r="M444">
        <v>1</v>
      </c>
      <c r="N444">
        <v>3</v>
      </c>
      <c r="O444">
        <v>3</v>
      </c>
      <c r="P444">
        <v>1</v>
      </c>
      <c r="Q444">
        <v>3</v>
      </c>
      <c r="R444" t="s">
        <v>494</v>
      </c>
      <c r="S444" t="s">
        <v>495</v>
      </c>
      <c r="T444" t="s">
        <v>496</v>
      </c>
      <c r="U444" t="s">
        <v>497</v>
      </c>
      <c r="V444" t="s">
        <v>32</v>
      </c>
      <c r="X444" t="s">
        <v>525</v>
      </c>
    </row>
    <row r="445" spans="1:24" x14ac:dyDescent="0.2">
      <c r="A445" t="s">
        <v>23</v>
      </c>
      <c r="B445">
        <v>246</v>
      </c>
      <c r="D445">
        <v>144611</v>
      </c>
      <c r="E445" t="s">
        <v>363</v>
      </c>
      <c r="F445" t="s">
        <v>491</v>
      </c>
      <c r="G445" t="s">
        <v>492</v>
      </c>
      <c r="H445" t="s">
        <v>48</v>
      </c>
      <c r="I445" t="s">
        <v>41</v>
      </c>
      <c r="J445">
        <v>2</v>
      </c>
      <c r="K445">
        <v>1</v>
      </c>
      <c r="L445">
        <v>2</v>
      </c>
      <c r="M445">
        <v>3</v>
      </c>
      <c r="N445">
        <v>3</v>
      </c>
      <c r="O445">
        <v>3</v>
      </c>
      <c r="P445">
        <v>1</v>
      </c>
      <c r="Q445">
        <v>4</v>
      </c>
      <c r="R445" t="s">
        <v>494</v>
      </c>
      <c r="S445" t="s">
        <v>495</v>
      </c>
      <c r="T445" t="s">
        <v>496</v>
      </c>
      <c r="U445" t="s">
        <v>497</v>
      </c>
      <c r="V445" t="s">
        <v>32</v>
      </c>
      <c r="X445" t="s">
        <v>526</v>
      </c>
    </row>
    <row r="446" spans="1:24" x14ac:dyDescent="0.2">
      <c r="A446" t="s">
        <v>23</v>
      </c>
      <c r="B446">
        <v>247</v>
      </c>
      <c r="D446">
        <v>144612</v>
      </c>
      <c r="E446" t="s">
        <v>363</v>
      </c>
      <c r="F446" t="s">
        <v>491</v>
      </c>
      <c r="G446" t="s">
        <v>492</v>
      </c>
      <c r="H446" t="s">
        <v>48</v>
      </c>
      <c r="I446" t="s">
        <v>41</v>
      </c>
      <c r="J446">
        <v>1</v>
      </c>
      <c r="K446">
        <v>2</v>
      </c>
      <c r="L446">
        <v>1</v>
      </c>
      <c r="M446">
        <v>1</v>
      </c>
      <c r="N446">
        <v>1</v>
      </c>
      <c r="O446">
        <v>1</v>
      </c>
      <c r="P446">
        <v>1</v>
      </c>
      <c r="Q446">
        <v>3</v>
      </c>
      <c r="R446" t="s">
        <v>494</v>
      </c>
      <c r="S446" t="s">
        <v>495</v>
      </c>
      <c r="T446" t="s">
        <v>496</v>
      </c>
      <c r="U446" t="s">
        <v>497</v>
      </c>
      <c r="V446" t="s">
        <v>32</v>
      </c>
      <c r="W446" t="s">
        <v>519</v>
      </c>
      <c r="X446" t="s">
        <v>526</v>
      </c>
    </row>
    <row r="447" spans="1:24" x14ac:dyDescent="0.2">
      <c r="A447" t="s">
        <v>23</v>
      </c>
      <c r="B447">
        <v>250</v>
      </c>
      <c r="D447">
        <v>144616</v>
      </c>
      <c r="E447" t="s">
        <v>363</v>
      </c>
      <c r="F447" t="s">
        <v>491</v>
      </c>
      <c r="G447" t="s">
        <v>492</v>
      </c>
      <c r="H447" t="s">
        <v>48</v>
      </c>
      <c r="I447" t="s">
        <v>41</v>
      </c>
      <c r="J447">
        <v>2</v>
      </c>
      <c r="K447">
        <v>2</v>
      </c>
      <c r="L447">
        <v>3</v>
      </c>
      <c r="M447">
        <v>1</v>
      </c>
      <c r="N447">
        <v>2</v>
      </c>
      <c r="O447">
        <v>2</v>
      </c>
      <c r="P447">
        <v>1</v>
      </c>
      <c r="Q447">
        <v>3</v>
      </c>
      <c r="R447" t="s">
        <v>494</v>
      </c>
      <c r="S447" t="s">
        <v>495</v>
      </c>
      <c r="T447" t="s">
        <v>496</v>
      </c>
      <c r="U447" t="s">
        <v>497</v>
      </c>
      <c r="V447" t="s">
        <v>43</v>
      </c>
      <c r="W447" t="s">
        <v>527</v>
      </c>
      <c r="X447" t="s">
        <v>525</v>
      </c>
    </row>
    <row r="448" spans="1:24" x14ac:dyDescent="0.2">
      <c r="A448" t="s">
        <v>23</v>
      </c>
      <c r="B448">
        <v>249</v>
      </c>
      <c r="D448">
        <v>144613</v>
      </c>
      <c r="E448" t="s">
        <v>363</v>
      </c>
      <c r="F448" t="s">
        <v>491</v>
      </c>
      <c r="G448" t="s">
        <v>492</v>
      </c>
      <c r="H448" t="s">
        <v>528</v>
      </c>
      <c r="I448" t="s">
        <v>41</v>
      </c>
      <c r="J448">
        <v>1</v>
      </c>
      <c r="K448">
        <v>1</v>
      </c>
      <c r="L448">
        <v>1</v>
      </c>
      <c r="M448">
        <v>1</v>
      </c>
      <c r="N448">
        <v>1</v>
      </c>
      <c r="O448">
        <v>1</v>
      </c>
      <c r="P448">
        <v>1</v>
      </c>
      <c r="Q448">
        <v>3</v>
      </c>
      <c r="R448" t="s">
        <v>494</v>
      </c>
      <c r="S448" t="s">
        <v>495</v>
      </c>
      <c r="T448" t="s">
        <v>496</v>
      </c>
      <c r="U448" t="s">
        <v>497</v>
      </c>
      <c r="V448" t="s">
        <v>43</v>
      </c>
      <c r="W448" t="s">
        <v>529</v>
      </c>
      <c r="X448" t="s">
        <v>525</v>
      </c>
    </row>
    <row r="449" spans="1:24" x14ac:dyDescent="0.2">
      <c r="A449" t="s">
        <v>23</v>
      </c>
      <c r="B449">
        <v>249</v>
      </c>
      <c r="D449">
        <v>144614</v>
      </c>
      <c r="E449" t="s">
        <v>363</v>
      </c>
      <c r="F449" t="s">
        <v>491</v>
      </c>
      <c r="G449" t="s">
        <v>492</v>
      </c>
      <c r="H449" t="s">
        <v>530</v>
      </c>
      <c r="I449" t="s">
        <v>41</v>
      </c>
      <c r="J449">
        <v>2</v>
      </c>
      <c r="K449">
        <v>2</v>
      </c>
      <c r="L449">
        <v>2</v>
      </c>
      <c r="M449">
        <v>1</v>
      </c>
      <c r="N449">
        <v>2</v>
      </c>
      <c r="O449">
        <v>3</v>
      </c>
      <c r="P449">
        <v>1</v>
      </c>
      <c r="Q449">
        <v>3</v>
      </c>
      <c r="R449" t="s">
        <v>494</v>
      </c>
      <c r="S449" t="s">
        <v>495</v>
      </c>
      <c r="T449" t="s">
        <v>496</v>
      </c>
      <c r="U449" t="s">
        <v>497</v>
      </c>
      <c r="V449" t="s">
        <v>32</v>
      </c>
      <c r="W449" t="s">
        <v>519</v>
      </c>
      <c r="X449" t="s">
        <v>531</v>
      </c>
    </row>
    <row r="450" spans="1:24" x14ac:dyDescent="0.2">
      <c r="A450" t="s">
        <v>23</v>
      </c>
      <c r="B450">
        <v>249</v>
      </c>
      <c r="D450">
        <v>144615</v>
      </c>
      <c r="E450" t="s">
        <v>363</v>
      </c>
      <c r="F450" t="s">
        <v>491</v>
      </c>
      <c r="G450" t="s">
        <v>492</v>
      </c>
      <c r="H450" t="s">
        <v>532</v>
      </c>
      <c r="I450" t="s">
        <v>41</v>
      </c>
      <c r="J450">
        <v>2</v>
      </c>
      <c r="K450">
        <v>2</v>
      </c>
      <c r="L450">
        <v>2</v>
      </c>
      <c r="M450">
        <v>2</v>
      </c>
      <c r="N450">
        <v>3</v>
      </c>
      <c r="O450">
        <v>3</v>
      </c>
      <c r="P450">
        <v>1</v>
      </c>
      <c r="Q450">
        <v>3</v>
      </c>
      <c r="R450" t="s">
        <v>494</v>
      </c>
      <c r="S450" t="s">
        <v>495</v>
      </c>
      <c r="T450" t="s">
        <v>496</v>
      </c>
      <c r="U450" t="s">
        <v>497</v>
      </c>
      <c r="V450" t="s">
        <v>32</v>
      </c>
      <c r="X450" t="s">
        <v>531</v>
      </c>
    </row>
    <row r="451" spans="1:24" x14ac:dyDescent="0.2">
      <c r="A451" t="s">
        <v>23</v>
      </c>
      <c r="B451">
        <v>252</v>
      </c>
      <c r="D451">
        <v>144617</v>
      </c>
      <c r="E451" t="s">
        <v>363</v>
      </c>
      <c r="F451" t="s">
        <v>491</v>
      </c>
      <c r="G451" t="s">
        <v>492</v>
      </c>
      <c r="H451" t="s">
        <v>528</v>
      </c>
      <c r="I451" t="s">
        <v>41</v>
      </c>
      <c r="J451">
        <v>2</v>
      </c>
      <c r="K451">
        <v>2</v>
      </c>
      <c r="L451">
        <v>2</v>
      </c>
      <c r="M451">
        <v>1</v>
      </c>
      <c r="N451">
        <v>2</v>
      </c>
      <c r="O451">
        <v>3</v>
      </c>
      <c r="P451">
        <v>1</v>
      </c>
      <c r="Q451">
        <v>3</v>
      </c>
      <c r="R451" t="s">
        <v>494</v>
      </c>
      <c r="S451" t="s">
        <v>495</v>
      </c>
      <c r="T451" t="s">
        <v>496</v>
      </c>
      <c r="U451" t="s">
        <v>497</v>
      </c>
    </row>
    <row r="452" spans="1:24" x14ac:dyDescent="0.2">
      <c r="A452" t="s">
        <v>23</v>
      </c>
      <c r="B452">
        <v>252</v>
      </c>
      <c r="D452">
        <v>144618</v>
      </c>
      <c r="E452" t="s">
        <v>363</v>
      </c>
      <c r="F452" t="s">
        <v>491</v>
      </c>
      <c r="G452" t="s">
        <v>492</v>
      </c>
      <c r="H452" t="s">
        <v>530</v>
      </c>
      <c r="I452" t="s">
        <v>41</v>
      </c>
      <c r="J452">
        <v>2</v>
      </c>
      <c r="K452">
        <v>1</v>
      </c>
      <c r="L452">
        <v>3</v>
      </c>
      <c r="M452">
        <v>2</v>
      </c>
      <c r="N452">
        <v>4</v>
      </c>
      <c r="O452">
        <v>4</v>
      </c>
      <c r="P452">
        <v>1</v>
      </c>
      <c r="Q452">
        <v>3</v>
      </c>
      <c r="R452" t="s">
        <v>494</v>
      </c>
      <c r="S452" t="s">
        <v>495</v>
      </c>
      <c r="T452" t="s">
        <v>496</v>
      </c>
      <c r="U452" t="s">
        <v>497</v>
      </c>
    </row>
    <row r="453" spans="1:24" x14ac:dyDescent="0.2">
      <c r="A453" t="s">
        <v>23</v>
      </c>
      <c r="B453">
        <v>252</v>
      </c>
      <c r="D453">
        <v>144619</v>
      </c>
      <c r="E453" t="s">
        <v>363</v>
      </c>
      <c r="F453" t="s">
        <v>491</v>
      </c>
      <c r="G453" t="s">
        <v>492</v>
      </c>
      <c r="H453" t="s">
        <v>532</v>
      </c>
      <c r="I453" t="s">
        <v>41</v>
      </c>
      <c r="J453">
        <v>2</v>
      </c>
      <c r="K453">
        <v>2</v>
      </c>
      <c r="L453">
        <v>2</v>
      </c>
      <c r="M453">
        <v>2</v>
      </c>
      <c r="N453">
        <v>1</v>
      </c>
      <c r="O453">
        <v>3</v>
      </c>
      <c r="P453">
        <v>1</v>
      </c>
      <c r="Q453">
        <v>2</v>
      </c>
      <c r="R453" t="s">
        <v>494</v>
      </c>
      <c r="S453" t="s">
        <v>495</v>
      </c>
      <c r="T453" t="s">
        <v>496</v>
      </c>
      <c r="U453" t="s">
        <v>497</v>
      </c>
      <c r="V453" t="s">
        <v>43</v>
      </c>
      <c r="X453" t="s">
        <v>526</v>
      </c>
    </row>
    <row r="454" spans="1:24" x14ac:dyDescent="0.2">
      <c r="A454" t="s">
        <v>23</v>
      </c>
      <c r="B454">
        <v>253</v>
      </c>
      <c r="D454">
        <v>144622</v>
      </c>
      <c r="E454" t="s">
        <v>363</v>
      </c>
      <c r="F454" t="s">
        <v>491</v>
      </c>
      <c r="G454" t="s">
        <v>492</v>
      </c>
      <c r="H454" t="s">
        <v>528</v>
      </c>
      <c r="I454" t="s">
        <v>41</v>
      </c>
      <c r="J454">
        <v>2</v>
      </c>
      <c r="K454">
        <v>1</v>
      </c>
      <c r="L454">
        <v>2</v>
      </c>
      <c r="M454">
        <v>1</v>
      </c>
      <c r="N454">
        <v>2</v>
      </c>
      <c r="O454">
        <v>3</v>
      </c>
      <c r="P454">
        <v>1</v>
      </c>
      <c r="Q454">
        <v>3</v>
      </c>
      <c r="R454" t="s">
        <v>494</v>
      </c>
      <c r="S454" t="s">
        <v>495</v>
      </c>
      <c r="T454" t="s">
        <v>496</v>
      </c>
      <c r="U454" t="s">
        <v>497</v>
      </c>
    </row>
    <row r="455" spans="1:24" x14ac:dyDescent="0.2">
      <c r="A455" t="s">
        <v>23</v>
      </c>
      <c r="B455">
        <v>253</v>
      </c>
      <c r="D455">
        <v>144621</v>
      </c>
      <c r="E455" t="s">
        <v>363</v>
      </c>
      <c r="F455" t="s">
        <v>491</v>
      </c>
      <c r="G455" t="s">
        <v>492</v>
      </c>
      <c r="H455" t="s">
        <v>530</v>
      </c>
      <c r="I455" t="s">
        <v>41</v>
      </c>
      <c r="J455">
        <v>2</v>
      </c>
      <c r="K455">
        <v>1</v>
      </c>
      <c r="L455">
        <v>2</v>
      </c>
      <c r="M455">
        <v>2</v>
      </c>
      <c r="N455">
        <v>2</v>
      </c>
      <c r="O455">
        <v>3</v>
      </c>
      <c r="P455">
        <v>1</v>
      </c>
      <c r="Q455">
        <v>4</v>
      </c>
      <c r="R455" t="s">
        <v>494</v>
      </c>
      <c r="S455" t="s">
        <v>495</v>
      </c>
      <c r="T455" t="s">
        <v>496</v>
      </c>
      <c r="U455" t="s">
        <v>497</v>
      </c>
    </row>
    <row r="456" spans="1:24" x14ac:dyDescent="0.2">
      <c r="A456" t="s">
        <v>23</v>
      </c>
      <c r="B456">
        <v>253</v>
      </c>
      <c r="D456">
        <v>144620</v>
      </c>
      <c r="E456" t="s">
        <v>363</v>
      </c>
      <c r="F456" t="s">
        <v>491</v>
      </c>
      <c r="G456" t="s">
        <v>492</v>
      </c>
      <c r="H456" t="s">
        <v>532</v>
      </c>
      <c r="I456" t="s">
        <v>41</v>
      </c>
      <c r="J456">
        <v>2</v>
      </c>
      <c r="K456">
        <v>1</v>
      </c>
      <c r="L456">
        <v>2</v>
      </c>
      <c r="M456">
        <v>1</v>
      </c>
      <c r="N456">
        <v>2</v>
      </c>
      <c r="O456">
        <v>2</v>
      </c>
      <c r="P456">
        <v>1</v>
      </c>
      <c r="Q456">
        <v>4</v>
      </c>
      <c r="R456" t="s">
        <v>494</v>
      </c>
      <c r="S456" t="s">
        <v>495</v>
      </c>
      <c r="T456" t="s">
        <v>496</v>
      </c>
      <c r="U456" t="s">
        <v>497</v>
      </c>
    </row>
    <row r="457" spans="1:24" x14ac:dyDescent="0.2">
      <c r="A457" t="s">
        <v>23</v>
      </c>
      <c r="B457">
        <v>254</v>
      </c>
      <c r="D457">
        <v>144623</v>
      </c>
      <c r="E457" t="s">
        <v>363</v>
      </c>
      <c r="F457" t="s">
        <v>491</v>
      </c>
      <c r="G457" t="s">
        <v>492</v>
      </c>
      <c r="H457" t="s">
        <v>532</v>
      </c>
      <c r="I457" t="s">
        <v>41</v>
      </c>
      <c r="J457">
        <v>1</v>
      </c>
      <c r="K457">
        <v>1</v>
      </c>
      <c r="L457">
        <v>2</v>
      </c>
      <c r="M457">
        <v>2</v>
      </c>
      <c r="N457">
        <v>1</v>
      </c>
      <c r="O457">
        <v>2</v>
      </c>
      <c r="P457">
        <v>1</v>
      </c>
      <c r="Q457">
        <v>3</v>
      </c>
      <c r="R457" t="s">
        <v>494</v>
      </c>
      <c r="S457" t="s">
        <v>495</v>
      </c>
      <c r="T457" t="s">
        <v>496</v>
      </c>
      <c r="U457" t="s">
        <v>497</v>
      </c>
    </row>
    <row r="458" spans="1:24" x14ac:dyDescent="0.2">
      <c r="A458" t="s">
        <v>23</v>
      </c>
      <c r="B458">
        <v>254</v>
      </c>
      <c r="D458">
        <v>144625</v>
      </c>
      <c r="E458" t="s">
        <v>363</v>
      </c>
      <c r="F458" t="s">
        <v>491</v>
      </c>
      <c r="G458" t="s">
        <v>492</v>
      </c>
      <c r="H458" t="s">
        <v>530</v>
      </c>
      <c r="I458" t="s">
        <v>41</v>
      </c>
      <c r="J458">
        <v>2</v>
      </c>
      <c r="K458">
        <v>2</v>
      </c>
      <c r="L458">
        <v>2</v>
      </c>
      <c r="M458">
        <v>1</v>
      </c>
      <c r="N458">
        <v>2</v>
      </c>
      <c r="O458">
        <v>2</v>
      </c>
      <c r="P458">
        <v>1</v>
      </c>
      <c r="Q458">
        <v>2</v>
      </c>
      <c r="R458" t="s">
        <v>494</v>
      </c>
      <c r="S458" t="s">
        <v>495</v>
      </c>
      <c r="T458" t="s">
        <v>496</v>
      </c>
      <c r="U458" t="s">
        <v>497</v>
      </c>
    </row>
    <row r="459" spans="1:24" x14ac:dyDescent="0.2">
      <c r="A459" t="s">
        <v>23</v>
      </c>
      <c r="B459">
        <v>254</v>
      </c>
      <c r="D459">
        <v>144624</v>
      </c>
      <c r="E459" t="s">
        <v>363</v>
      </c>
      <c r="F459" t="s">
        <v>491</v>
      </c>
      <c r="G459" t="s">
        <v>492</v>
      </c>
      <c r="H459" t="s">
        <v>528</v>
      </c>
      <c r="I459" t="s">
        <v>41</v>
      </c>
      <c r="J459">
        <v>3</v>
      </c>
      <c r="K459">
        <v>2</v>
      </c>
      <c r="L459">
        <v>3</v>
      </c>
      <c r="M459">
        <v>1</v>
      </c>
      <c r="N459">
        <v>2</v>
      </c>
      <c r="O459">
        <v>2</v>
      </c>
      <c r="P459">
        <v>1</v>
      </c>
      <c r="Q459">
        <v>3</v>
      </c>
      <c r="R459" t="s">
        <v>494</v>
      </c>
      <c r="S459" t="s">
        <v>495</v>
      </c>
      <c r="T459" t="s">
        <v>496</v>
      </c>
      <c r="U459" t="s">
        <v>497</v>
      </c>
    </row>
    <row r="460" spans="1:24" x14ac:dyDescent="0.2">
      <c r="A460" t="s">
        <v>23</v>
      </c>
      <c r="B460" t="s">
        <v>533</v>
      </c>
      <c r="D460">
        <v>144633</v>
      </c>
      <c r="E460" t="s">
        <v>363</v>
      </c>
      <c r="F460" t="s">
        <v>491</v>
      </c>
      <c r="G460" t="s">
        <v>492</v>
      </c>
      <c r="H460" t="s">
        <v>534</v>
      </c>
      <c r="I460" t="s">
        <v>41</v>
      </c>
      <c r="J460">
        <v>2</v>
      </c>
      <c r="K460">
        <v>1</v>
      </c>
      <c r="L460">
        <v>2</v>
      </c>
      <c r="M460">
        <v>1</v>
      </c>
      <c r="N460">
        <v>2</v>
      </c>
      <c r="O460">
        <v>3</v>
      </c>
      <c r="P460">
        <v>2</v>
      </c>
      <c r="Q460">
        <v>4</v>
      </c>
      <c r="R460" t="s">
        <v>494</v>
      </c>
      <c r="S460" t="s">
        <v>495</v>
      </c>
      <c r="T460" t="s">
        <v>496</v>
      </c>
      <c r="U460" t="s">
        <v>497</v>
      </c>
      <c r="V460" t="s">
        <v>32</v>
      </c>
      <c r="X460" t="s">
        <v>535</v>
      </c>
    </row>
    <row r="461" spans="1:24" x14ac:dyDescent="0.2">
      <c r="A461" t="s">
        <v>23</v>
      </c>
      <c r="B461" t="s">
        <v>536</v>
      </c>
      <c r="D461">
        <v>144634</v>
      </c>
      <c r="E461" t="s">
        <v>363</v>
      </c>
      <c r="F461" t="s">
        <v>491</v>
      </c>
      <c r="G461" t="s">
        <v>492</v>
      </c>
      <c r="H461" t="s">
        <v>537</v>
      </c>
      <c r="I461" t="s">
        <v>41</v>
      </c>
      <c r="J461">
        <v>3</v>
      </c>
      <c r="K461">
        <v>1</v>
      </c>
      <c r="L461">
        <v>2</v>
      </c>
      <c r="M461">
        <v>2</v>
      </c>
      <c r="N461">
        <v>3</v>
      </c>
      <c r="O461">
        <v>3</v>
      </c>
      <c r="P461">
        <v>3</v>
      </c>
      <c r="Q461">
        <v>3</v>
      </c>
      <c r="R461" t="s">
        <v>494</v>
      </c>
      <c r="S461" t="s">
        <v>495</v>
      </c>
      <c r="T461" t="s">
        <v>496</v>
      </c>
      <c r="U461" t="s">
        <v>497</v>
      </c>
      <c r="V461" t="s">
        <v>32</v>
      </c>
      <c r="X461" t="s">
        <v>538</v>
      </c>
    </row>
    <row r="462" spans="1:24" x14ac:dyDescent="0.2">
      <c r="A462" t="s">
        <v>23</v>
      </c>
      <c r="B462" t="s">
        <v>539</v>
      </c>
      <c r="D462">
        <v>144635</v>
      </c>
      <c r="E462" t="s">
        <v>363</v>
      </c>
      <c r="F462" t="s">
        <v>491</v>
      </c>
      <c r="G462" t="s">
        <v>492</v>
      </c>
      <c r="H462" t="s">
        <v>46</v>
      </c>
      <c r="I462" t="s">
        <v>41</v>
      </c>
      <c r="J462">
        <v>2</v>
      </c>
      <c r="K462">
        <v>2</v>
      </c>
      <c r="L462">
        <v>3</v>
      </c>
      <c r="M462">
        <v>3</v>
      </c>
      <c r="N462">
        <v>3</v>
      </c>
      <c r="O462">
        <v>3</v>
      </c>
      <c r="P462">
        <v>2</v>
      </c>
      <c r="Q462">
        <v>3</v>
      </c>
      <c r="R462" t="s">
        <v>494</v>
      </c>
      <c r="S462" t="s">
        <v>495</v>
      </c>
      <c r="T462" t="s">
        <v>496</v>
      </c>
      <c r="U462" t="s">
        <v>497</v>
      </c>
      <c r="V462" t="s">
        <v>32</v>
      </c>
      <c r="W462" t="s">
        <v>541</v>
      </c>
      <c r="X462" t="s">
        <v>540</v>
      </c>
    </row>
    <row r="463" spans="1:24" x14ac:dyDescent="0.2">
      <c r="A463" t="s">
        <v>23</v>
      </c>
      <c r="B463" t="s">
        <v>542</v>
      </c>
      <c r="D463">
        <v>144636</v>
      </c>
      <c r="E463" t="s">
        <v>363</v>
      </c>
      <c r="F463" t="s">
        <v>491</v>
      </c>
      <c r="G463" t="s">
        <v>492</v>
      </c>
      <c r="H463" t="s">
        <v>93</v>
      </c>
      <c r="I463" t="s">
        <v>41</v>
      </c>
      <c r="J463">
        <v>2</v>
      </c>
      <c r="K463">
        <v>2</v>
      </c>
      <c r="L463">
        <v>3</v>
      </c>
      <c r="M463">
        <v>1</v>
      </c>
      <c r="N463">
        <v>2</v>
      </c>
      <c r="O463">
        <v>2</v>
      </c>
      <c r="P463">
        <v>1</v>
      </c>
      <c r="Q463">
        <v>2</v>
      </c>
      <c r="R463" t="s">
        <v>494</v>
      </c>
      <c r="S463" t="s">
        <v>495</v>
      </c>
      <c r="T463" t="s">
        <v>496</v>
      </c>
      <c r="U463" t="s">
        <v>497</v>
      </c>
      <c r="V463" t="s">
        <v>32</v>
      </c>
      <c r="X463" t="s">
        <v>543</v>
      </c>
    </row>
    <row r="464" spans="1:24" x14ac:dyDescent="0.2">
      <c r="A464" t="s">
        <v>23</v>
      </c>
      <c r="B464">
        <v>219</v>
      </c>
      <c r="D464">
        <v>144584</v>
      </c>
      <c r="E464" t="s">
        <v>363</v>
      </c>
      <c r="F464" t="s">
        <v>491</v>
      </c>
      <c r="G464" t="s">
        <v>492</v>
      </c>
      <c r="H464" t="s">
        <v>61</v>
      </c>
      <c r="I464" t="s">
        <v>41</v>
      </c>
      <c r="J464">
        <v>2</v>
      </c>
      <c r="K464">
        <v>1</v>
      </c>
      <c r="L464">
        <v>2</v>
      </c>
      <c r="M464">
        <v>3</v>
      </c>
      <c r="N464">
        <v>3</v>
      </c>
      <c r="O464">
        <v>3</v>
      </c>
      <c r="P464">
        <v>1</v>
      </c>
      <c r="Q464">
        <v>4</v>
      </c>
      <c r="R464" t="s">
        <v>494</v>
      </c>
      <c r="S464" t="s">
        <v>495</v>
      </c>
      <c r="T464" t="s">
        <v>496</v>
      </c>
      <c r="U464" t="s">
        <v>497</v>
      </c>
      <c r="V464" t="s">
        <v>43</v>
      </c>
      <c r="W464" t="s">
        <v>545</v>
      </c>
      <c r="X464" t="s">
        <v>523</v>
      </c>
    </row>
    <row r="465" spans="1:24" x14ac:dyDescent="0.2">
      <c r="A465" t="s">
        <v>23</v>
      </c>
      <c r="B465">
        <v>197</v>
      </c>
      <c r="D465">
        <v>86090</v>
      </c>
      <c r="E465" t="s">
        <v>363</v>
      </c>
      <c r="F465" t="s">
        <v>491</v>
      </c>
      <c r="G465" t="s">
        <v>492</v>
      </c>
      <c r="H465" t="s">
        <v>546</v>
      </c>
      <c r="I465" t="s">
        <v>120</v>
      </c>
      <c r="J465">
        <v>2</v>
      </c>
      <c r="K465">
        <v>2</v>
      </c>
      <c r="L465">
        <v>2</v>
      </c>
      <c r="M465">
        <v>1</v>
      </c>
      <c r="N465">
        <v>2</v>
      </c>
      <c r="O465">
        <v>2</v>
      </c>
      <c r="P465">
        <v>2</v>
      </c>
      <c r="Q465">
        <v>4</v>
      </c>
      <c r="R465" t="s">
        <v>494</v>
      </c>
      <c r="S465" t="s">
        <v>495</v>
      </c>
      <c r="T465" t="s">
        <v>496</v>
      </c>
      <c r="U465" t="s">
        <v>497</v>
      </c>
      <c r="V465" t="s">
        <v>32</v>
      </c>
      <c r="X465" t="s">
        <v>547</v>
      </c>
    </row>
    <row r="466" spans="1:24" x14ac:dyDescent="0.2">
      <c r="A466" t="s">
        <v>23</v>
      </c>
      <c r="B466" t="s">
        <v>1055</v>
      </c>
      <c r="D466">
        <v>144626</v>
      </c>
      <c r="E466" t="s">
        <v>363</v>
      </c>
      <c r="F466" t="s">
        <v>491</v>
      </c>
      <c r="G466" t="s">
        <v>492</v>
      </c>
      <c r="H466" t="s">
        <v>136</v>
      </c>
      <c r="I466" t="s">
        <v>120</v>
      </c>
      <c r="J466">
        <v>2</v>
      </c>
      <c r="K466">
        <v>2</v>
      </c>
      <c r="L466">
        <v>3</v>
      </c>
      <c r="M466">
        <v>2</v>
      </c>
      <c r="N466">
        <v>2</v>
      </c>
      <c r="O466">
        <v>3</v>
      </c>
      <c r="P466">
        <v>1</v>
      </c>
      <c r="Q466">
        <v>2</v>
      </c>
      <c r="R466" t="s">
        <v>494</v>
      </c>
      <c r="S466" t="s">
        <v>495</v>
      </c>
      <c r="T466" t="s">
        <v>496</v>
      </c>
      <c r="U466" t="s">
        <v>497</v>
      </c>
    </row>
    <row r="467" spans="1:24" x14ac:dyDescent="0.2">
      <c r="A467" t="s">
        <v>23</v>
      </c>
      <c r="B467" t="s">
        <v>1055</v>
      </c>
      <c r="D467">
        <v>144627</v>
      </c>
      <c r="E467" t="s">
        <v>363</v>
      </c>
      <c r="F467" t="s">
        <v>491</v>
      </c>
      <c r="G467" t="s">
        <v>492</v>
      </c>
      <c r="H467" t="s">
        <v>138</v>
      </c>
      <c r="I467" t="s">
        <v>120</v>
      </c>
      <c r="J467">
        <v>1</v>
      </c>
      <c r="K467">
        <v>1</v>
      </c>
      <c r="L467">
        <v>1</v>
      </c>
      <c r="M467">
        <v>1</v>
      </c>
      <c r="N467">
        <v>2</v>
      </c>
      <c r="O467">
        <v>2</v>
      </c>
      <c r="P467">
        <v>1</v>
      </c>
      <c r="Q467">
        <v>3</v>
      </c>
      <c r="R467" t="s">
        <v>494</v>
      </c>
      <c r="S467" t="s">
        <v>495</v>
      </c>
      <c r="T467" t="s">
        <v>496</v>
      </c>
      <c r="U467" t="s">
        <v>497</v>
      </c>
    </row>
    <row r="468" spans="1:24" x14ac:dyDescent="0.2">
      <c r="A468" t="s">
        <v>23</v>
      </c>
      <c r="B468" t="s">
        <v>1055</v>
      </c>
      <c r="D468">
        <v>144628</v>
      </c>
      <c r="E468" t="s">
        <v>363</v>
      </c>
      <c r="F468" t="s">
        <v>491</v>
      </c>
      <c r="G468" t="s">
        <v>492</v>
      </c>
      <c r="H468" t="s">
        <v>140</v>
      </c>
      <c r="I468" t="s">
        <v>120</v>
      </c>
      <c r="J468">
        <v>2</v>
      </c>
      <c r="K468">
        <v>1</v>
      </c>
      <c r="L468">
        <v>2</v>
      </c>
      <c r="M468">
        <v>3</v>
      </c>
      <c r="N468">
        <v>2</v>
      </c>
      <c r="O468">
        <v>3</v>
      </c>
      <c r="P468">
        <v>2</v>
      </c>
      <c r="Q468">
        <v>2</v>
      </c>
      <c r="R468" t="s">
        <v>494</v>
      </c>
      <c r="S468" t="s">
        <v>495</v>
      </c>
      <c r="T468" t="s">
        <v>496</v>
      </c>
      <c r="U468" t="s">
        <v>497</v>
      </c>
    </row>
    <row r="469" spans="1:24" x14ac:dyDescent="0.2">
      <c r="A469" t="s">
        <v>23</v>
      </c>
      <c r="B469">
        <v>201</v>
      </c>
      <c r="D469">
        <v>86090</v>
      </c>
      <c r="E469" t="s">
        <v>363</v>
      </c>
      <c r="F469" t="s">
        <v>491</v>
      </c>
      <c r="G469" t="s">
        <v>492</v>
      </c>
      <c r="H469" t="s">
        <v>548</v>
      </c>
      <c r="I469" t="s">
        <v>181</v>
      </c>
      <c r="J469">
        <v>2</v>
      </c>
      <c r="K469">
        <v>2</v>
      </c>
      <c r="L469">
        <v>2</v>
      </c>
      <c r="M469">
        <v>1</v>
      </c>
      <c r="N469">
        <v>1</v>
      </c>
      <c r="O469">
        <v>2</v>
      </c>
      <c r="P469">
        <v>1</v>
      </c>
      <c r="Q469">
        <v>2</v>
      </c>
      <c r="R469" t="s">
        <v>494</v>
      </c>
      <c r="S469" t="s">
        <v>495</v>
      </c>
      <c r="T469" t="s">
        <v>496</v>
      </c>
      <c r="U469" t="s">
        <v>497</v>
      </c>
      <c r="V469" t="s">
        <v>32</v>
      </c>
      <c r="X469" t="s">
        <v>547</v>
      </c>
    </row>
    <row r="470" spans="1:24" x14ac:dyDescent="0.2">
      <c r="A470" t="s">
        <v>23</v>
      </c>
      <c r="B470">
        <v>201</v>
      </c>
      <c r="D470">
        <v>86091</v>
      </c>
      <c r="E470" t="s">
        <v>363</v>
      </c>
      <c r="F470" t="s">
        <v>491</v>
      </c>
      <c r="G470" t="s">
        <v>492</v>
      </c>
      <c r="H470" t="s">
        <v>549</v>
      </c>
      <c r="I470" t="s">
        <v>181</v>
      </c>
      <c r="J470">
        <v>3</v>
      </c>
      <c r="K470">
        <v>2</v>
      </c>
      <c r="L470">
        <v>2</v>
      </c>
      <c r="M470">
        <v>1</v>
      </c>
      <c r="N470">
        <v>1</v>
      </c>
      <c r="O470">
        <v>1</v>
      </c>
      <c r="P470">
        <v>1</v>
      </c>
      <c r="Q470">
        <v>2</v>
      </c>
      <c r="R470" t="s">
        <v>494</v>
      </c>
      <c r="S470" t="s">
        <v>495</v>
      </c>
      <c r="T470" t="s">
        <v>496</v>
      </c>
      <c r="U470" t="s">
        <v>497</v>
      </c>
    </row>
    <row r="471" spans="1:24" x14ac:dyDescent="0.2">
      <c r="A471" t="s">
        <v>23</v>
      </c>
      <c r="B471">
        <v>203</v>
      </c>
      <c r="D471">
        <v>86092</v>
      </c>
      <c r="E471" t="s">
        <v>363</v>
      </c>
      <c r="F471" t="s">
        <v>491</v>
      </c>
      <c r="G471" t="s">
        <v>492</v>
      </c>
      <c r="H471" t="s">
        <v>181</v>
      </c>
      <c r="I471" t="s">
        <v>181</v>
      </c>
      <c r="J471">
        <v>2</v>
      </c>
      <c r="K471">
        <v>1</v>
      </c>
      <c r="L471">
        <v>2</v>
      </c>
      <c r="M471">
        <v>1</v>
      </c>
      <c r="N471">
        <v>1</v>
      </c>
      <c r="O471">
        <v>1</v>
      </c>
      <c r="P471">
        <v>1</v>
      </c>
      <c r="Q471">
        <v>2</v>
      </c>
      <c r="R471" t="s">
        <v>494</v>
      </c>
      <c r="S471" t="s">
        <v>495</v>
      </c>
      <c r="T471" t="s">
        <v>496</v>
      </c>
      <c r="U471" t="s">
        <v>497</v>
      </c>
    </row>
    <row r="472" spans="1:24" x14ac:dyDescent="0.2">
      <c r="A472" t="s">
        <v>23</v>
      </c>
      <c r="B472" t="s">
        <v>1056</v>
      </c>
      <c r="D472">
        <v>144629</v>
      </c>
      <c r="E472" t="s">
        <v>363</v>
      </c>
      <c r="F472" t="s">
        <v>491</v>
      </c>
      <c r="G472" t="s">
        <v>492</v>
      </c>
      <c r="H472" t="s">
        <v>550</v>
      </c>
      <c r="I472" t="s">
        <v>181</v>
      </c>
      <c r="J472">
        <v>4</v>
      </c>
      <c r="K472">
        <v>2</v>
      </c>
      <c r="L472">
        <v>4</v>
      </c>
      <c r="M472">
        <v>2</v>
      </c>
      <c r="N472">
        <v>2</v>
      </c>
      <c r="O472">
        <v>3</v>
      </c>
      <c r="P472">
        <v>1</v>
      </c>
      <c r="Q472">
        <v>1</v>
      </c>
      <c r="R472" t="s">
        <v>494</v>
      </c>
      <c r="S472" t="s">
        <v>495</v>
      </c>
      <c r="T472" t="s">
        <v>496</v>
      </c>
      <c r="U472" t="s">
        <v>497</v>
      </c>
    </row>
    <row r="473" spans="1:24" x14ac:dyDescent="0.2">
      <c r="A473" t="s">
        <v>23</v>
      </c>
      <c r="B473" t="s">
        <v>1059</v>
      </c>
      <c r="D473">
        <v>144632</v>
      </c>
      <c r="E473" t="s">
        <v>363</v>
      </c>
      <c r="F473" t="s">
        <v>491</v>
      </c>
      <c r="G473" t="s">
        <v>492</v>
      </c>
      <c r="H473" t="s">
        <v>551</v>
      </c>
      <c r="I473" t="s">
        <v>181</v>
      </c>
      <c r="J473">
        <v>1</v>
      </c>
      <c r="K473">
        <v>1</v>
      </c>
      <c r="L473">
        <v>1</v>
      </c>
      <c r="M473">
        <v>1</v>
      </c>
      <c r="N473">
        <v>1</v>
      </c>
      <c r="O473">
        <v>1</v>
      </c>
      <c r="P473">
        <v>1</v>
      </c>
      <c r="Q473">
        <v>1</v>
      </c>
      <c r="R473" t="s">
        <v>494</v>
      </c>
      <c r="S473" t="s">
        <v>495</v>
      </c>
      <c r="T473" t="s">
        <v>496</v>
      </c>
      <c r="U473" t="s">
        <v>497</v>
      </c>
    </row>
    <row r="474" spans="1:24" x14ac:dyDescent="0.2">
      <c r="A474" t="s">
        <v>23</v>
      </c>
      <c r="B474" t="s">
        <v>1057</v>
      </c>
      <c r="D474">
        <v>144630</v>
      </c>
      <c r="E474" t="s">
        <v>363</v>
      </c>
      <c r="F474" t="s">
        <v>491</v>
      </c>
      <c r="G474" t="s">
        <v>492</v>
      </c>
      <c r="H474" t="s">
        <v>552</v>
      </c>
      <c r="I474" t="s">
        <v>181</v>
      </c>
      <c r="J474">
        <v>3</v>
      </c>
      <c r="K474">
        <v>2</v>
      </c>
      <c r="L474">
        <v>2</v>
      </c>
      <c r="M474">
        <v>2</v>
      </c>
      <c r="N474">
        <v>2</v>
      </c>
      <c r="O474">
        <v>2</v>
      </c>
      <c r="P474">
        <v>1</v>
      </c>
      <c r="Q474">
        <v>1</v>
      </c>
      <c r="R474" t="s">
        <v>494</v>
      </c>
      <c r="S474" t="s">
        <v>495</v>
      </c>
      <c r="T474" t="s">
        <v>496</v>
      </c>
      <c r="U474" t="s">
        <v>497</v>
      </c>
    </row>
    <row r="475" spans="1:24" x14ac:dyDescent="0.2">
      <c r="A475" t="s">
        <v>23</v>
      </c>
      <c r="B475" t="s">
        <v>1058</v>
      </c>
      <c r="D475">
        <v>144631</v>
      </c>
      <c r="E475" t="s">
        <v>363</v>
      </c>
      <c r="F475" t="s">
        <v>491</v>
      </c>
      <c r="G475" t="s">
        <v>492</v>
      </c>
      <c r="H475" t="s">
        <v>553</v>
      </c>
      <c r="I475" t="s">
        <v>181</v>
      </c>
      <c r="J475">
        <v>2</v>
      </c>
      <c r="K475">
        <v>1</v>
      </c>
      <c r="L475">
        <v>1</v>
      </c>
      <c r="M475">
        <v>1</v>
      </c>
      <c r="N475">
        <v>2</v>
      </c>
      <c r="O475">
        <v>2</v>
      </c>
      <c r="P475">
        <v>1</v>
      </c>
      <c r="Q475">
        <v>1</v>
      </c>
      <c r="R475" t="s">
        <v>494</v>
      </c>
      <c r="S475" t="s">
        <v>495</v>
      </c>
      <c r="T475" t="s">
        <v>496</v>
      </c>
      <c r="U475" t="s">
        <v>497</v>
      </c>
    </row>
    <row r="476" spans="1:24" x14ac:dyDescent="0.2">
      <c r="A476" t="s">
        <v>23</v>
      </c>
      <c r="B476">
        <v>202</v>
      </c>
      <c r="D476">
        <v>86090</v>
      </c>
      <c r="E476" t="s">
        <v>363</v>
      </c>
      <c r="F476" t="s">
        <v>491</v>
      </c>
      <c r="G476" t="s">
        <v>492</v>
      </c>
      <c r="H476" t="s">
        <v>219</v>
      </c>
      <c r="I476" t="s">
        <v>220</v>
      </c>
      <c r="J476">
        <v>1</v>
      </c>
      <c r="K476">
        <v>1</v>
      </c>
      <c r="L476">
        <v>1</v>
      </c>
      <c r="M476">
        <v>1</v>
      </c>
      <c r="N476">
        <v>1</v>
      </c>
      <c r="O476">
        <v>1</v>
      </c>
      <c r="P476">
        <v>2</v>
      </c>
      <c r="Q476">
        <v>2</v>
      </c>
      <c r="R476" t="s">
        <v>494</v>
      </c>
      <c r="S476" t="s">
        <v>495</v>
      </c>
      <c r="T476" t="s">
        <v>496</v>
      </c>
      <c r="U476" t="s">
        <v>497</v>
      </c>
      <c r="V476" t="s">
        <v>32</v>
      </c>
      <c r="W476" t="s">
        <v>554</v>
      </c>
      <c r="X476" t="s">
        <v>547</v>
      </c>
    </row>
    <row r="477" spans="1:24" x14ac:dyDescent="0.2">
      <c r="A477" t="s">
        <v>23</v>
      </c>
      <c r="B477">
        <v>196</v>
      </c>
      <c r="D477">
        <v>86090</v>
      </c>
      <c r="E477" t="s">
        <v>363</v>
      </c>
      <c r="F477" t="s">
        <v>491</v>
      </c>
      <c r="G477" t="s">
        <v>492</v>
      </c>
      <c r="H477" t="s">
        <v>224</v>
      </c>
      <c r="I477" t="s">
        <v>220</v>
      </c>
      <c r="J477">
        <v>2</v>
      </c>
      <c r="K477">
        <v>1</v>
      </c>
      <c r="L477">
        <v>2</v>
      </c>
      <c r="M477">
        <v>2</v>
      </c>
      <c r="N477">
        <v>1</v>
      </c>
      <c r="O477">
        <v>3</v>
      </c>
      <c r="P477">
        <v>1</v>
      </c>
      <c r="Q477">
        <v>3</v>
      </c>
      <c r="R477" t="s">
        <v>494</v>
      </c>
      <c r="S477" t="s">
        <v>495</v>
      </c>
      <c r="T477" t="s">
        <v>496</v>
      </c>
      <c r="U477" t="s">
        <v>497</v>
      </c>
      <c r="V477" t="s">
        <v>43</v>
      </c>
      <c r="W477" t="s">
        <v>555</v>
      </c>
      <c r="X477" t="s">
        <v>547</v>
      </c>
    </row>
    <row r="478" spans="1:24" x14ac:dyDescent="0.2">
      <c r="A478" t="s">
        <v>23</v>
      </c>
      <c r="B478">
        <v>199</v>
      </c>
      <c r="D478">
        <v>86090</v>
      </c>
      <c r="E478" t="s">
        <v>363</v>
      </c>
      <c r="F478" t="s">
        <v>491</v>
      </c>
      <c r="G478" t="s">
        <v>492</v>
      </c>
      <c r="H478" t="s">
        <v>220</v>
      </c>
      <c r="I478" t="s">
        <v>220</v>
      </c>
      <c r="J478">
        <v>3</v>
      </c>
      <c r="K478">
        <v>2</v>
      </c>
      <c r="L478">
        <v>3</v>
      </c>
      <c r="M478">
        <v>3</v>
      </c>
      <c r="N478">
        <v>2</v>
      </c>
      <c r="O478">
        <v>3</v>
      </c>
      <c r="P478">
        <v>3</v>
      </c>
      <c r="Q478">
        <v>2</v>
      </c>
      <c r="R478" t="s">
        <v>494</v>
      </c>
      <c r="S478" t="s">
        <v>495</v>
      </c>
      <c r="T478" t="s">
        <v>496</v>
      </c>
      <c r="U478" t="s">
        <v>497</v>
      </c>
    </row>
    <row r="479" spans="1:24" x14ac:dyDescent="0.2">
      <c r="A479" t="s">
        <v>23</v>
      </c>
      <c r="B479">
        <v>200</v>
      </c>
      <c r="D479">
        <v>86090</v>
      </c>
      <c r="E479" t="s">
        <v>363</v>
      </c>
      <c r="F479" t="s">
        <v>491</v>
      </c>
      <c r="G479" t="s">
        <v>492</v>
      </c>
      <c r="H479" t="s">
        <v>220</v>
      </c>
      <c r="I479" t="s">
        <v>220</v>
      </c>
      <c r="J479">
        <v>2</v>
      </c>
      <c r="K479">
        <v>1</v>
      </c>
      <c r="L479">
        <v>2</v>
      </c>
      <c r="M479">
        <v>2</v>
      </c>
      <c r="N479">
        <v>2</v>
      </c>
      <c r="O479">
        <v>2</v>
      </c>
      <c r="P479">
        <v>1</v>
      </c>
      <c r="Q479">
        <v>3</v>
      </c>
      <c r="R479" t="s">
        <v>494</v>
      </c>
      <c r="S479" t="s">
        <v>495</v>
      </c>
      <c r="T479" t="s">
        <v>496</v>
      </c>
      <c r="U479" t="s">
        <v>497</v>
      </c>
    </row>
    <row r="480" spans="1:24" s="4" customFormat="1" x14ac:dyDescent="0.2">
      <c r="J480" s="4">
        <f>AVERAGE(J397:J479)</f>
        <v>2.1807228915662651</v>
      </c>
      <c r="K480" s="4">
        <f t="shared" ref="K480:Q480" si="1">AVERAGE(K397:K479)</f>
        <v>1.3734939759036144</v>
      </c>
      <c r="L480" s="4">
        <f t="shared" si="1"/>
        <v>2.1566265060240966</v>
      </c>
      <c r="M480" s="4">
        <f t="shared" si="1"/>
        <v>1.7710843373493976</v>
      </c>
      <c r="N480" s="4">
        <f t="shared" si="1"/>
        <v>2.0120481927710845</v>
      </c>
      <c r="O480" s="4">
        <f t="shared" si="1"/>
        <v>2.5060240963855422</v>
      </c>
      <c r="P480" s="4">
        <f t="shared" si="1"/>
        <v>1.3132530120481927</v>
      </c>
      <c r="Q480" s="4">
        <f t="shared" si="1"/>
        <v>2.9156626506024095</v>
      </c>
    </row>
    <row r="485" spans="1:24" x14ac:dyDescent="0.2">
      <c r="A485" t="s">
        <v>556</v>
      </c>
      <c r="B485">
        <v>52334</v>
      </c>
      <c r="D485">
        <v>52334</v>
      </c>
      <c r="E485" t="s">
        <v>363</v>
      </c>
      <c r="F485" t="s">
        <v>557</v>
      </c>
      <c r="G485" t="s">
        <v>558</v>
      </c>
      <c r="H485" t="s">
        <v>493</v>
      </c>
      <c r="I485" t="s">
        <v>28</v>
      </c>
      <c r="J485">
        <v>3</v>
      </c>
      <c r="K485">
        <v>2</v>
      </c>
      <c r="L485">
        <v>2</v>
      </c>
      <c r="M485">
        <v>2</v>
      </c>
      <c r="N485">
        <v>3</v>
      </c>
      <c r="O485">
        <v>3</v>
      </c>
      <c r="P485">
        <v>1</v>
      </c>
      <c r="Q485">
        <v>4</v>
      </c>
      <c r="R485" t="s">
        <v>559</v>
      </c>
      <c r="T485" t="s">
        <v>560</v>
      </c>
    </row>
    <row r="486" spans="1:24" x14ac:dyDescent="0.2">
      <c r="A486" t="s">
        <v>556</v>
      </c>
      <c r="B486">
        <v>58203</v>
      </c>
      <c r="D486">
        <v>58203</v>
      </c>
      <c r="E486" t="s">
        <v>363</v>
      </c>
      <c r="F486" t="s">
        <v>557</v>
      </c>
      <c r="G486" t="s">
        <v>558</v>
      </c>
      <c r="H486" t="s">
        <v>493</v>
      </c>
      <c r="I486" t="s">
        <v>28</v>
      </c>
      <c r="J486">
        <v>2</v>
      </c>
      <c r="K486">
        <v>1</v>
      </c>
      <c r="L486">
        <v>2</v>
      </c>
      <c r="M486">
        <v>1</v>
      </c>
      <c r="N486">
        <v>1</v>
      </c>
      <c r="O486">
        <v>1</v>
      </c>
      <c r="P486">
        <v>1</v>
      </c>
      <c r="Q486">
        <v>4</v>
      </c>
      <c r="R486" t="s">
        <v>561</v>
      </c>
      <c r="S486" t="s">
        <v>562</v>
      </c>
      <c r="T486" t="s">
        <v>560</v>
      </c>
      <c r="U486" t="s">
        <v>563</v>
      </c>
    </row>
    <row r="487" spans="1:24" x14ac:dyDescent="0.2">
      <c r="A487" t="s">
        <v>361</v>
      </c>
      <c r="B487" t="s">
        <v>564</v>
      </c>
      <c r="C487">
        <v>1</v>
      </c>
      <c r="D487">
        <v>2289</v>
      </c>
      <c r="E487" t="s">
        <v>363</v>
      </c>
      <c r="F487" t="s">
        <v>557</v>
      </c>
      <c r="G487" t="s">
        <v>558</v>
      </c>
      <c r="H487" t="s">
        <v>565</v>
      </c>
      <c r="I487" t="s">
        <v>28</v>
      </c>
      <c r="J487">
        <v>2</v>
      </c>
      <c r="K487">
        <v>2</v>
      </c>
      <c r="L487">
        <v>2</v>
      </c>
      <c r="M487">
        <v>2</v>
      </c>
      <c r="N487">
        <v>2</v>
      </c>
      <c r="O487">
        <v>3</v>
      </c>
      <c r="P487">
        <v>2</v>
      </c>
      <c r="Q487">
        <v>4</v>
      </c>
      <c r="R487">
        <v>-898</v>
      </c>
      <c r="S487" t="s">
        <v>566</v>
      </c>
      <c r="T487" t="s">
        <v>560</v>
      </c>
      <c r="U487" t="s">
        <v>567</v>
      </c>
      <c r="V487" t="s">
        <v>32</v>
      </c>
      <c r="X487" t="s">
        <v>568</v>
      </c>
    </row>
    <row r="488" spans="1:24" x14ac:dyDescent="0.2">
      <c r="A488" t="s">
        <v>556</v>
      </c>
      <c r="B488">
        <v>26414</v>
      </c>
      <c r="C488">
        <v>8</v>
      </c>
      <c r="D488">
        <v>26414</v>
      </c>
      <c r="E488" t="s">
        <v>363</v>
      </c>
      <c r="F488" t="s">
        <v>557</v>
      </c>
      <c r="G488" t="s">
        <v>558</v>
      </c>
      <c r="H488" t="s">
        <v>569</v>
      </c>
      <c r="I488" t="s">
        <v>41</v>
      </c>
      <c r="J488">
        <v>2</v>
      </c>
      <c r="K488">
        <v>1</v>
      </c>
      <c r="L488">
        <v>4</v>
      </c>
      <c r="M488">
        <v>2</v>
      </c>
      <c r="N488">
        <v>2</v>
      </c>
      <c r="O488">
        <v>2</v>
      </c>
      <c r="P488">
        <v>1</v>
      </c>
      <c r="Q488">
        <v>4</v>
      </c>
      <c r="R488" t="s">
        <v>570</v>
      </c>
      <c r="S488" t="s">
        <v>571</v>
      </c>
      <c r="T488" t="s">
        <v>560</v>
      </c>
      <c r="U488" t="s">
        <v>572</v>
      </c>
    </row>
    <row r="489" spans="1:24" x14ac:dyDescent="0.2">
      <c r="A489" t="s">
        <v>556</v>
      </c>
      <c r="B489">
        <v>26536</v>
      </c>
      <c r="D489">
        <v>26536</v>
      </c>
      <c r="E489" t="s">
        <v>363</v>
      </c>
      <c r="F489" t="s">
        <v>557</v>
      </c>
      <c r="G489" t="s">
        <v>558</v>
      </c>
      <c r="H489" t="s">
        <v>573</v>
      </c>
      <c r="I489" t="s">
        <v>41</v>
      </c>
      <c r="J489">
        <v>1</v>
      </c>
      <c r="K489">
        <v>1</v>
      </c>
      <c r="L489">
        <v>1</v>
      </c>
      <c r="M489">
        <v>2</v>
      </c>
      <c r="N489">
        <v>2</v>
      </c>
      <c r="O489">
        <v>2</v>
      </c>
      <c r="P489">
        <v>1</v>
      </c>
      <c r="Q489">
        <v>4</v>
      </c>
      <c r="R489" t="s">
        <v>574</v>
      </c>
      <c r="T489" t="s">
        <v>560</v>
      </c>
    </row>
    <row r="490" spans="1:24" x14ac:dyDescent="0.2">
      <c r="A490" t="s">
        <v>556</v>
      </c>
      <c r="B490">
        <v>28151</v>
      </c>
      <c r="D490">
        <v>28151</v>
      </c>
      <c r="E490" t="s">
        <v>363</v>
      </c>
      <c r="F490" t="s">
        <v>557</v>
      </c>
      <c r="G490" t="s">
        <v>558</v>
      </c>
      <c r="H490" t="s">
        <v>575</v>
      </c>
      <c r="I490" t="s">
        <v>41</v>
      </c>
      <c r="J490">
        <v>1</v>
      </c>
      <c r="K490">
        <v>1</v>
      </c>
      <c r="L490">
        <v>1</v>
      </c>
      <c r="M490">
        <v>1</v>
      </c>
      <c r="N490">
        <v>1</v>
      </c>
      <c r="O490">
        <v>1</v>
      </c>
      <c r="P490">
        <v>2</v>
      </c>
      <c r="Q490">
        <v>4</v>
      </c>
      <c r="R490" t="s">
        <v>576</v>
      </c>
      <c r="T490" t="s">
        <v>560</v>
      </c>
    </row>
    <row r="491" spans="1:24" x14ac:dyDescent="0.2">
      <c r="A491" t="s">
        <v>556</v>
      </c>
      <c r="B491">
        <v>52334</v>
      </c>
      <c r="D491">
        <v>52334</v>
      </c>
      <c r="E491" t="s">
        <v>363</v>
      </c>
      <c r="F491" t="s">
        <v>557</v>
      </c>
      <c r="G491" t="s">
        <v>558</v>
      </c>
      <c r="H491" t="s">
        <v>577</v>
      </c>
      <c r="I491" t="s">
        <v>41</v>
      </c>
      <c r="J491">
        <v>2</v>
      </c>
      <c r="K491">
        <v>1</v>
      </c>
      <c r="L491">
        <v>2</v>
      </c>
      <c r="M491">
        <v>1</v>
      </c>
      <c r="N491">
        <v>2</v>
      </c>
      <c r="O491">
        <v>2</v>
      </c>
      <c r="P491">
        <v>1</v>
      </c>
      <c r="Q491">
        <v>4</v>
      </c>
      <c r="R491" t="s">
        <v>559</v>
      </c>
      <c r="T491" t="s">
        <v>560</v>
      </c>
    </row>
    <row r="492" spans="1:24" x14ac:dyDescent="0.2">
      <c r="A492" t="s">
        <v>556</v>
      </c>
      <c r="B492">
        <v>53301</v>
      </c>
      <c r="D492">
        <v>53301</v>
      </c>
      <c r="E492" t="s">
        <v>363</v>
      </c>
      <c r="F492" t="s">
        <v>557</v>
      </c>
      <c r="G492" t="s">
        <v>558</v>
      </c>
      <c r="H492" t="s">
        <v>46</v>
      </c>
      <c r="I492" t="s">
        <v>41</v>
      </c>
      <c r="J492">
        <v>2</v>
      </c>
      <c r="K492">
        <v>1</v>
      </c>
      <c r="L492">
        <v>2</v>
      </c>
      <c r="M492">
        <v>1</v>
      </c>
      <c r="N492">
        <v>1</v>
      </c>
      <c r="O492">
        <v>1</v>
      </c>
      <c r="P492">
        <v>1</v>
      </c>
      <c r="Q492">
        <v>4</v>
      </c>
      <c r="R492" t="s">
        <v>578</v>
      </c>
      <c r="S492" t="s">
        <v>579</v>
      </c>
      <c r="T492" t="s">
        <v>560</v>
      </c>
    </row>
    <row r="493" spans="1:24" x14ac:dyDescent="0.2">
      <c r="A493" t="s">
        <v>556</v>
      </c>
      <c r="B493">
        <v>53302</v>
      </c>
      <c r="D493">
        <v>53302</v>
      </c>
      <c r="E493" t="s">
        <v>363</v>
      </c>
      <c r="F493" t="s">
        <v>557</v>
      </c>
      <c r="G493" t="s">
        <v>558</v>
      </c>
      <c r="H493" t="s">
        <v>508</v>
      </c>
      <c r="I493" t="s">
        <v>41</v>
      </c>
      <c r="J493">
        <v>1</v>
      </c>
      <c r="K493">
        <v>1</v>
      </c>
      <c r="L493">
        <v>2</v>
      </c>
      <c r="M493">
        <v>2</v>
      </c>
      <c r="N493">
        <v>3</v>
      </c>
      <c r="O493">
        <v>3</v>
      </c>
      <c r="P493">
        <v>1</v>
      </c>
      <c r="Q493">
        <v>4</v>
      </c>
      <c r="R493" t="s">
        <v>580</v>
      </c>
      <c r="S493" t="s">
        <v>581</v>
      </c>
      <c r="T493" t="s">
        <v>560</v>
      </c>
    </row>
    <row r="494" spans="1:24" x14ac:dyDescent="0.2">
      <c r="A494" t="s">
        <v>556</v>
      </c>
      <c r="B494">
        <v>53323</v>
      </c>
      <c r="D494">
        <v>53323</v>
      </c>
      <c r="E494" t="s">
        <v>363</v>
      </c>
      <c r="F494" t="s">
        <v>557</v>
      </c>
      <c r="G494" t="s">
        <v>558</v>
      </c>
      <c r="H494" t="s">
        <v>582</v>
      </c>
      <c r="I494" t="s">
        <v>41</v>
      </c>
      <c r="J494">
        <v>1</v>
      </c>
      <c r="K494">
        <v>2</v>
      </c>
      <c r="L494">
        <v>2</v>
      </c>
      <c r="M494">
        <v>1</v>
      </c>
      <c r="N494">
        <v>2</v>
      </c>
      <c r="O494">
        <v>2</v>
      </c>
      <c r="P494">
        <v>1</v>
      </c>
      <c r="Q494">
        <v>4</v>
      </c>
      <c r="R494" t="s">
        <v>583</v>
      </c>
      <c r="S494" t="s">
        <v>584</v>
      </c>
      <c r="T494" t="s">
        <v>560</v>
      </c>
    </row>
    <row r="495" spans="1:24" x14ac:dyDescent="0.2">
      <c r="A495" t="s">
        <v>556</v>
      </c>
      <c r="B495">
        <v>53324</v>
      </c>
      <c r="D495">
        <v>53324</v>
      </c>
      <c r="E495" t="s">
        <v>363</v>
      </c>
      <c r="F495" t="s">
        <v>557</v>
      </c>
      <c r="G495" t="s">
        <v>558</v>
      </c>
      <c r="H495" t="s">
        <v>585</v>
      </c>
      <c r="I495" t="s">
        <v>41</v>
      </c>
      <c r="J495">
        <v>1</v>
      </c>
      <c r="K495">
        <v>1</v>
      </c>
      <c r="L495">
        <v>2</v>
      </c>
      <c r="M495">
        <v>2</v>
      </c>
      <c r="N495">
        <v>2</v>
      </c>
      <c r="O495">
        <v>2</v>
      </c>
      <c r="P495">
        <v>2</v>
      </c>
      <c r="Q495">
        <v>4</v>
      </c>
      <c r="R495" t="s">
        <v>583</v>
      </c>
      <c r="S495" t="s">
        <v>584</v>
      </c>
      <c r="T495" t="s">
        <v>560</v>
      </c>
    </row>
    <row r="496" spans="1:24" x14ac:dyDescent="0.2">
      <c r="A496" t="s">
        <v>556</v>
      </c>
      <c r="B496">
        <v>53325</v>
      </c>
      <c r="D496">
        <v>53325</v>
      </c>
      <c r="E496" t="s">
        <v>363</v>
      </c>
      <c r="F496" t="s">
        <v>557</v>
      </c>
      <c r="G496" t="s">
        <v>558</v>
      </c>
      <c r="H496" t="s">
        <v>577</v>
      </c>
      <c r="I496" t="s">
        <v>41</v>
      </c>
      <c r="J496">
        <v>1</v>
      </c>
      <c r="K496">
        <v>1</v>
      </c>
      <c r="L496">
        <v>2</v>
      </c>
      <c r="M496">
        <v>3</v>
      </c>
      <c r="N496">
        <v>3</v>
      </c>
      <c r="O496">
        <v>3</v>
      </c>
      <c r="P496">
        <v>1</v>
      </c>
      <c r="Q496">
        <v>4</v>
      </c>
      <c r="R496" t="s">
        <v>586</v>
      </c>
      <c r="S496" t="s">
        <v>587</v>
      </c>
      <c r="T496" t="s">
        <v>560</v>
      </c>
    </row>
    <row r="497" spans="1:24" x14ac:dyDescent="0.2">
      <c r="A497" t="s">
        <v>556</v>
      </c>
      <c r="B497">
        <v>53430</v>
      </c>
      <c r="D497">
        <v>53430</v>
      </c>
      <c r="E497" t="s">
        <v>363</v>
      </c>
      <c r="F497" t="s">
        <v>557</v>
      </c>
      <c r="G497" t="s">
        <v>558</v>
      </c>
      <c r="H497" t="s">
        <v>577</v>
      </c>
      <c r="I497" t="s">
        <v>41</v>
      </c>
      <c r="J497">
        <v>2</v>
      </c>
      <c r="K497">
        <v>1</v>
      </c>
      <c r="L497">
        <v>2</v>
      </c>
      <c r="M497">
        <v>2</v>
      </c>
      <c r="N497">
        <v>2</v>
      </c>
      <c r="O497">
        <v>2</v>
      </c>
      <c r="P497">
        <v>2</v>
      </c>
      <c r="Q497">
        <v>4</v>
      </c>
      <c r="R497" t="s">
        <v>583</v>
      </c>
      <c r="S497" t="s">
        <v>584</v>
      </c>
      <c r="T497" t="s">
        <v>560</v>
      </c>
    </row>
    <row r="498" spans="1:24" x14ac:dyDescent="0.2">
      <c r="A498" t="s">
        <v>556</v>
      </c>
      <c r="B498">
        <v>55086</v>
      </c>
      <c r="D498">
        <v>55086</v>
      </c>
      <c r="E498" t="s">
        <v>363</v>
      </c>
      <c r="F498" t="s">
        <v>557</v>
      </c>
      <c r="G498" t="s">
        <v>558</v>
      </c>
      <c r="H498" t="s">
        <v>46</v>
      </c>
      <c r="I498" t="s">
        <v>41</v>
      </c>
      <c r="J498">
        <v>2</v>
      </c>
      <c r="K498">
        <v>1</v>
      </c>
      <c r="L498">
        <v>2</v>
      </c>
      <c r="M498">
        <v>2</v>
      </c>
      <c r="N498">
        <v>2</v>
      </c>
      <c r="O498">
        <v>2</v>
      </c>
      <c r="P498">
        <v>1</v>
      </c>
      <c r="Q498">
        <v>3</v>
      </c>
      <c r="R498" t="s">
        <v>588</v>
      </c>
      <c r="S498" t="s">
        <v>589</v>
      </c>
      <c r="T498" t="s">
        <v>560</v>
      </c>
    </row>
    <row r="499" spans="1:24" x14ac:dyDescent="0.2">
      <c r="A499" t="s">
        <v>556</v>
      </c>
      <c r="B499">
        <v>58755</v>
      </c>
      <c r="D499">
        <v>58755</v>
      </c>
      <c r="E499" t="s">
        <v>363</v>
      </c>
      <c r="F499" t="s">
        <v>557</v>
      </c>
      <c r="G499" t="s">
        <v>558</v>
      </c>
      <c r="H499" t="s">
        <v>46</v>
      </c>
      <c r="I499" t="s">
        <v>41</v>
      </c>
      <c r="J499">
        <v>2</v>
      </c>
      <c r="K499">
        <v>1</v>
      </c>
      <c r="L499">
        <v>2</v>
      </c>
      <c r="M499">
        <v>1</v>
      </c>
      <c r="N499">
        <v>2</v>
      </c>
      <c r="O499">
        <v>2</v>
      </c>
      <c r="P499">
        <v>1</v>
      </c>
      <c r="Q499">
        <v>4</v>
      </c>
      <c r="R499" t="s">
        <v>590</v>
      </c>
      <c r="S499" t="s">
        <v>591</v>
      </c>
      <c r="T499" t="s">
        <v>560</v>
      </c>
    </row>
    <row r="500" spans="1:24" x14ac:dyDescent="0.2">
      <c r="A500" t="s">
        <v>556</v>
      </c>
      <c r="B500">
        <v>58755</v>
      </c>
      <c r="D500">
        <v>58755</v>
      </c>
      <c r="E500" t="s">
        <v>363</v>
      </c>
      <c r="F500" t="s">
        <v>557</v>
      </c>
      <c r="G500" t="s">
        <v>558</v>
      </c>
      <c r="H500" t="s">
        <v>41</v>
      </c>
      <c r="I500" t="s">
        <v>41</v>
      </c>
      <c r="J500">
        <v>2</v>
      </c>
      <c r="K500">
        <v>1</v>
      </c>
      <c r="L500">
        <v>2</v>
      </c>
      <c r="M500">
        <v>2</v>
      </c>
      <c r="N500">
        <v>1</v>
      </c>
      <c r="O500">
        <v>1</v>
      </c>
      <c r="P500">
        <v>1</v>
      </c>
      <c r="Q500">
        <v>4</v>
      </c>
      <c r="R500" t="s">
        <v>590</v>
      </c>
      <c r="S500" t="s">
        <v>591</v>
      </c>
      <c r="T500" t="s">
        <v>560</v>
      </c>
    </row>
    <row r="501" spans="1:24" x14ac:dyDescent="0.2">
      <c r="A501" t="s">
        <v>556</v>
      </c>
      <c r="B501">
        <v>58755</v>
      </c>
      <c r="D501">
        <v>58755</v>
      </c>
      <c r="E501" t="s">
        <v>363</v>
      </c>
      <c r="F501" t="s">
        <v>557</v>
      </c>
      <c r="G501" t="s">
        <v>558</v>
      </c>
      <c r="H501" t="s">
        <v>41</v>
      </c>
      <c r="I501" t="s">
        <v>41</v>
      </c>
      <c r="J501">
        <v>2</v>
      </c>
      <c r="K501">
        <v>1</v>
      </c>
      <c r="L501">
        <v>2</v>
      </c>
      <c r="M501">
        <v>1</v>
      </c>
      <c r="N501">
        <v>1</v>
      </c>
      <c r="O501">
        <v>1</v>
      </c>
      <c r="P501">
        <v>1</v>
      </c>
      <c r="Q501">
        <v>4</v>
      </c>
      <c r="R501" t="s">
        <v>590</v>
      </c>
      <c r="S501" t="s">
        <v>591</v>
      </c>
      <c r="T501" t="s">
        <v>560</v>
      </c>
    </row>
    <row r="502" spans="1:24" x14ac:dyDescent="0.2">
      <c r="A502" t="s">
        <v>556</v>
      </c>
      <c r="B502">
        <v>533315</v>
      </c>
      <c r="D502">
        <v>533315</v>
      </c>
      <c r="E502" t="s">
        <v>363</v>
      </c>
      <c r="F502" t="s">
        <v>557</v>
      </c>
      <c r="G502" t="s">
        <v>558</v>
      </c>
      <c r="H502" t="s">
        <v>61</v>
      </c>
      <c r="I502" t="s">
        <v>41</v>
      </c>
      <c r="J502">
        <v>1</v>
      </c>
      <c r="K502">
        <v>1</v>
      </c>
      <c r="L502">
        <v>2</v>
      </c>
      <c r="M502">
        <v>1</v>
      </c>
      <c r="N502">
        <v>1</v>
      </c>
      <c r="O502">
        <v>1</v>
      </c>
      <c r="P502">
        <v>1</v>
      </c>
      <c r="Q502">
        <v>4</v>
      </c>
      <c r="R502" t="s">
        <v>592</v>
      </c>
      <c r="S502" t="s">
        <v>593</v>
      </c>
      <c r="T502" t="s">
        <v>560</v>
      </c>
      <c r="U502" t="s">
        <v>594</v>
      </c>
    </row>
    <row r="503" spans="1:24" x14ac:dyDescent="0.2">
      <c r="A503" t="s">
        <v>361</v>
      </c>
      <c r="B503" t="s">
        <v>595</v>
      </c>
      <c r="C503">
        <v>1</v>
      </c>
      <c r="D503">
        <v>145</v>
      </c>
      <c r="E503" t="s">
        <v>363</v>
      </c>
      <c r="F503" t="s">
        <v>557</v>
      </c>
      <c r="G503" t="s">
        <v>558</v>
      </c>
      <c r="H503" t="s">
        <v>596</v>
      </c>
      <c r="I503" t="s">
        <v>41</v>
      </c>
      <c r="J503">
        <v>2</v>
      </c>
      <c r="K503">
        <v>2</v>
      </c>
      <c r="L503">
        <v>2</v>
      </c>
      <c r="M503">
        <v>1</v>
      </c>
      <c r="N503">
        <v>1</v>
      </c>
      <c r="O503">
        <v>1</v>
      </c>
      <c r="P503">
        <v>2</v>
      </c>
      <c r="Q503">
        <v>4</v>
      </c>
      <c r="R503" t="s">
        <v>597</v>
      </c>
      <c r="S503" t="s">
        <v>598</v>
      </c>
      <c r="U503" t="s">
        <v>599</v>
      </c>
      <c r="V503" t="s">
        <v>144</v>
      </c>
      <c r="X503" t="s">
        <v>600</v>
      </c>
    </row>
    <row r="504" spans="1:24" x14ac:dyDescent="0.2">
      <c r="A504" t="s">
        <v>361</v>
      </c>
      <c r="B504" t="s">
        <v>601</v>
      </c>
      <c r="C504">
        <v>1</v>
      </c>
      <c r="D504">
        <v>566</v>
      </c>
      <c r="E504" t="s">
        <v>363</v>
      </c>
      <c r="F504" t="s">
        <v>557</v>
      </c>
      <c r="G504" t="s">
        <v>558</v>
      </c>
      <c r="H504" t="s">
        <v>602</v>
      </c>
      <c r="I504" t="s">
        <v>41</v>
      </c>
      <c r="J504">
        <v>2</v>
      </c>
      <c r="K504">
        <v>1</v>
      </c>
      <c r="L504">
        <v>2</v>
      </c>
      <c r="M504">
        <v>1</v>
      </c>
      <c r="N504">
        <v>2</v>
      </c>
      <c r="O504">
        <v>2</v>
      </c>
      <c r="P504">
        <v>1</v>
      </c>
      <c r="Q504">
        <v>4</v>
      </c>
      <c r="R504" t="s">
        <v>597</v>
      </c>
      <c r="S504" t="s">
        <v>598</v>
      </c>
      <c r="U504" t="s">
        <v>599</v>
      </c>
      <c r="V504" t="s">
        <v>144</v>
      </c>
      <c r="W504" t="s">
        <v>374</v>
      </c>
      <c r="X504" t="s">
        <v>600</v>
      </c>
    </row>
    <row r="505" spans="1:24" x14ac:dyDescent="0.2">
      <c r="A505" t="s">
        <v>361</v>
      </c>
      <c r="B505" t="s">
        <v>603</v>
      </c>
      <c r="C505">
        <v>1</v>
      </c>
      <c r="D505">
        <v>75260</v>
      </c>
      <c r="E505" t="s">
        <v>363</v>
      </c>
      <c r="F505" t="s">
        <v>557</v>
      </c>
      <c r="G505" t="s">
        <v>558</v>
      </c>
      <c r="H505" t="s">
        <v>604</v>
      </c>
      <c r="I505" t="s">
        <v>41</v>
      </c>
      <c r="J505">
        <v>2</v>
      </c>
      <c r="K505">
        <v>2</v>
      </c>
      <c r="L505">
        <v>3</v>
      </c>
      <c r="M505">
        <v>2</v>
      </c>
      <c r="N505">
        <v>3</v>
      </c>
      <c r="O505">
        <v>3</v>
      </c>
      <c r="P505">
        <v>2</v>
      </c>
      <c r="Q505">
        <v>4</v>
      </c>
      <c r="R505" t="s">
        <v>605</v>
      </c>
      <c r="S505" t="s">
        <v>606</v>
      </c>
      <c r="T505" t="s">
        <v>560</v>
      </c>
      <c r="U505" t="s">
        <v>567</v>
      </c>
      <c r="V505" t="s">
        <v>32</v>
      </c>
      <c r="X505" t="s">
        <v>607</v>
      </c>
    </row>
    <row r="506" spans="1:24" x14ac:dyDescent="0.2">
      <c r="A506" t="s">
        <v>361</v>
      </c>
      <c r="B506" t="s">
        <v>608</v>
      </c>
      <c r="C506">
        <v>2</v>
      </c>
      <c r="D506">
        <v>75261</v>
      </c>
      <c r="E506" t="s">
        <v>363</v>
      </c>
      <c r="F506" t="s">
        <v>557</v>
      </c>
      <c r="G506" t="s">
        <v>558</v>
      </c>
      <c r="H506" t="s">
        <v>609</v>
      </c>
      <c r="I506" t="s">
        <v>41</v>
      </c>
      <c r="J506">
        <v>2</v>
      </c>
      <c r="K506">
        <v>2</v>
      </c>
      <c r="L506">
        <v>2</v>
      </c>
      <c r="M506">
        <v>1</v>
      </c>
      <c r="N506">
        <v>1</v>
      </c>
      <c r="O506">
        <v>1</v>
      </c>
      <c r="P506">
        <v>1</v>
      </c>
      <c r="Q506">
        <v>4</v>
      </c>
      <c r="R506" t="s">
        <v>605</v>
      </c>
      <c r="S506" t="s">
        <v>606</v>
      </c>
      <c r="T506" t="s">
        <v>560</v>
      </c>
      <c r="U506" t="s">
        <v>567</v>
      </c>
      <c r="V506" t="s">
        <v>610</v>
      </c>
      <c r="W506" t="s">
        <v>611</v>
      </c>
      <c r="X506" t="s">
        <v>607</v>
      </c>
    </row>
    <row r="507" spans="1:24" x14ac:dyDescent="0.2">
      <c r="A507" t="s">
        <v>361</v>
      </c>
      <c r="B507" t="s">
        <v>612</v>
      </c>
      <c r="C507">
        <v>1</v>
      </c>
      <c r="D507">
        <v>75261</v>
      </c>
      <c r="E507" t="s">
        <v>363</v>
      </c>
      <c r="F507" t="s">
        <v>557</v>
      </c>
      <c r="G507" t="s">
        <v>558</v>
      </c>
      <c r="H507" t="s">
        <v>604</v>
      </c>
      <c r="I507" t="s">
        <v>41</v>
      </c>
      <c r="J507">
        <v>2</v>
      </c>
      <c r="K507">
        <v>1</v>
      </c>
      <c r="L507">
        <v>2</v>
      </c>
      <c r="M507">
        <v>2</v>
      </c>
      <c r="N507">
        <v>2</v>
      </c>
      <c r="O507">
        <v>2</v>
      </c>
      <c r="P507">
        <v>1</v>
      </c>
      <c r="Q507">
        <v>4</v>
      </c>
      <c r="R507" t="s">
        <v>605</v>
      </c>
      <c r="S507" t="s">
        <v>606</v>
      </c>
      <c r="T507" t="s">
        <v>560</v>
      </c>
      <c r="U507" t="s">
        <v>567</v>
      </c>
      <c r="V507" t="s">
        <v>32</v>
      </c>
      <c r="X507" t="s">
        <v>607</v>
      </c>
    </row>
    <row r="508" spans="1:24" x14ac:dyDescent="0.2">
      <c r="A508" t="s">
        <v>361</v>
      </c>
      <c r="B508" t="s">
        <v>613</v>
      </c>
      <c r="C508">
        <v>1</v>
      </c>
      <c r="D508">
        <v>75282</v>
      </c>
      <c r="E508" t="s">
        <v>363</v>
      </c>
      <c r="F508" t="s">
        <v>557</v>
      </c>
      <c r="G508" t="s">
        <v>558</v>
      </c>
      <c r="H508" t="s">
        <v>40</v>
      </c>
      <c r="I508" t="s">
        <v>41</v>
      </c>
      <c r="J508">
        <v>3</v>
      </c>
      <c r="K508">
        <v>2</v>
      </c>
      <c r="L508">
        <v>3</v>
      </c>
      <c r="M508">
        <v>4</v>
      </c>
      <c r="N508">
        <v>3</v>
      </c>
      <c r="O508">
        <v>3</v>
      </c>
      <c r="P508">
        <v>2</v>
      </c>
      <c r="Q508">
        <v>3</v>
      </c>
      <c r="R508" t="s">
        <v>605</v>
      </c>
      <c r="S508" t="s">
        <v>606</v>
      </c>
      <c r="T508" t="s">
        <v>560</v>
      </c>
      <c r="U508" t="s">
        <v>567</v>
      </c>
      <c r="V508" t="s">
        <v>32</v>
      </c>
      <c r="X508" t="s">
        <v>607</v>
      </c>
    </row>
    <row r="509" spans="1:24" x14ac:dyDescent="0.2">
      <c r="A509" t="s">
        <v>361</v>
      </c>
      <c r="B509" t="s">
        <v>614</v>
      </c>
      <c r="C509">
        <v>1</v>
      </c>
      <c r="D509" t="s">
        <v>615</v>
      </c>
      <c r="E509" t="s">
        <v>363</v>
      </c>
      <c r="F509" t="s">
        <v>557</v>
      </c>
      <c r="G509" t="s">
        <v>558</v>
      </c>
      <c r="H509" t="s">
        <v>577</v>
      </c>
      <c r="I509" t="s">
        <v>41</v>
      </c>
      <c r="J509">
        <v>3</v>
      </c>
      <c r="K509">
        <v>2</v>
      </c>
      <c r="L509">
        <v>2</v>
      </c>
      <c r="M509">
        <v>1</v>
      </c>
      <c r="N509">
        <v>1</v>
      </c>
      <c r="O509">
        <v>1</v>
      </c>
      <c r="P509">
        <v>1</v>
      </c>
      <c r="Q509">
        <v>4</v>
      </c>
      <c r="R509">
        <v>-898</v>
      </c>
      <c r="S509" t="s">
        <v>566</v>
      </c>
      <c r="T509" t="s">
        <v>560</v>
      </c>
      <c r="U509" t="s">
        <v>567</v>
      </c>
      <c r="V509" t="s">
        <v>32</v>
      </c>
      <c r="X509" t="s">
        <v>568</v>
      </c>
    </row>
    <row r="510" spans="1:24" x14ac:dyDescent="0.2">
      <c r="A510" t="s">
        <v>361</v>
      </c>
      <c r="B510" t="s">
        <v>616</v>
      </c>
      <c r="C510">
        <v>1</v>
      </c>
      <c r="D510" t="s">
        <v>615</v>
      </c>
      <c r="E510" t="s">
        <v>363</v>
      </c>
      <c r="F510" t="s">
        <v>557</v>
      </c>
      <c r="G510" t="s">
        <v>558</v>
      </c>
      <c r="H510" t="s">
        <v>617</v>
      </c>
      <c r="I510" t="s">
        <v>41</v>
      </c>
      <c r="J510">
        <v>3</v>
      </c>
      <c r="K510">
        <v>2</v>
      </c>
      <c r="L510">
        <v>3</v>
      </c>
      <c r="M510">
        <v>1</v>
      </c>
      <c r="N510">
        <v>1</v>
      </c>
      <c r="O510">
        <v>1</v>
      </c>
      <c r="P510">
        <v>2</v>
      </c>
      <c r="Q510">
        <v>3</v>
      </c>
      <c r="R510">
        <v>-898</v>
      </c>
      <c r="S510" t="s">
        <v>566</v>
      </c>
      <c r="T510" t="s">
        <v>560</v>
      </c>
      <c r="U510" t="s">
        <v>567</v>
      </c>
      <c r="V510" t="s">
        <v>32</v>
      </c>
      <c r="X510" t="s">
        <v>568</v>
      </c>
    </row>
    <row r="511" spans="1:24" x14ac:dyDescent="0.2">
      <c r="A511" t="s">
        <v>361</v>
      </c>
      <c r="B511" t="s">
        <v>618</v>
      </c>
      <c r="C511">
        <v>1</v>
      </c>
      <c r="D511" t="s">
        <v>615</v>
      </c>
      <c r="E511" t="s">
        <v>363</v>
      </c>
      <c r="F511" t="s">
        <v>557</v>
      </c>
      <c r="G511" t="s">
        <v>558</v>
      </c>
      <c r="H511" t="s">
        <v>46</v>
      </c>
      <c r="I511" t="s">
        <v>41</v>
      </c>
      <c r="J511">
        <v>3</v>
      </c>
      <c r="K511">
        <v>2</v>
      </c>
      <c r="L511">
        <v>3</v>
      </c>
      <c r="M511">
        <v>3</v>
      </c>
      <c r="N511">
        <v>2</v>
      </c>
      <c r="O511">
        <v>2</v>
      </c>
      <c r="P511">
        <v>1</v>
      </c>
      <c r="Q511">
        <v>3</v>
      </c>
      <c r="R511">
        <v>-898</v>
      </c>
      <c r="S511" t="s">
        <v>566</v>
      </c>
      <c r="T511" t="s">
        <v>560</v>
      </c>
      <c r="U511" t="s">
        <v>567</v>
      </c>
      <c r="V511" t="s">
        <v>32</v>
      </c>
      <c r="W511" t="s">
        <v>619</v>
      </c>
      <c r="X511" t="s">
        <v>568</v>
      </c>
    </row>
    <row r="512" spans="1:24" x14ac:dyDescent="0.2">
      <c r="A512" t="s">
        <v>361</v>
      </c>
      <c r="B512" t="s">
        <v>620</v>
      </c>
      <c r="C512">
        <v>1</v>
      </c>
      <c r="D512" t="s">
        <v>621</v>
      </c>
      <c r="E512" t="s">
        <v>363</v>
      </c>
      <c r="F512" t="s">
        <v>557</v>
      </c>
      <c r="G512" t="s">
        <v>558</v>
      </c>
      <c r="H512" t="s">
        <v>577</v>
      </c>
      <c r="I512" t="s">
        <v>41</v>
      </c>
      <c r="J512">
        <v>3</v>
      </c>
      <c r="K512">
        <v>1</v>
      </c>
      <c r="L512">
        <v>3</v>
      </c>
      <c r="M512">
        <v>3</v>
      </c>
      <c r="N512">
        <v>2</v>
      </c>
      <c r="O512">
        <v>2</v>
      </c>
      <c r="P512">
        <v>2</v>
      </c>
      <c r="Q512">
        <v>4</v>
      </c>
      <c r="R512">
        <v>-906</v>
      </c>
      <c r="S512" t="s">
        <v>622</v>
      </c>
      <c r="T512" t="s">
        <v>560</v>
      </c>
      <c r="U512" t="s">
        <v>567</v>
      </c>
      <c r="V512" t="s">
        <v>32</v>
      </c>
      <c r="X512" t="s">
        <v>623</v>
      </c>
    </row>
    <row r="513" spans="1:24" x14ac:dyDescent="0.2">
      <c r="A513" t="s">
        <v>556</v>
      </c>
      <c r="B513">
        <v>26563</v>
      </c>
      <c r="D513">
        <v>26563</v>
      </c>
      <c r="E513" t="s">
        <v>363</v>
      </c>
      <c r="F513" t="s">
        <v>557</v>
      </c>
      <c r="G513" t="s">
        <v>558</v>
      </c>
      <c r="H513" t="s">
        <v>624</v>
      </c>
      <c r="I513" t="s">
        <v>120</v>
      </c>
      <c r="J513">
        <v>2</v>
      </c>
      <c r="K513">
        <v>2</v>
      </c>
      <c r="L513">
        <v>2</v>
      </c>
      <c r="M513">
        <v>1</v>
      </c>
      <c r="N513">
        <v>1</v>
      </c>
      <c r="O513">
        <v>1</v>
      </c>
      <c r="P513">
        <v>2</v>
      </c>
      <c r="Q513">
        <v>4</v>
      </c>
      <c r="R513" t="s">
        <v>570</v>
      </c>
      <c r="T513" t="s">
        <v>560</v>
      </c>
    </row>
    <row r="514" spans="1:24" x14ac:dyDescent="0.2">
      <c r="A514" t="s">
        <v>556</v>
      </c>
      <c r="B514">
        <v>26879</v>
      </c>
      <c r="D514">
        <v>26879</v>
      </c>
      <c r="E514" t="s">
        <v>363</v>
      </c>
      <c r="F514" t="s">
        <v>557</v>
      </c>
      <c r="G514" t="s">
        <v>558</v>
      </c>
      <c r="H514" t="s">
        <v>624</v>
      </c>
      <c r="I514" t="s">
        <v>120</v>
      </c>
      <c r="J514">
        <v>2</v>
      </c>
      <c r="K514">
        <v>2</v>
      </c>
      <c r="L514">
        <v>2</v>
      </c>
      <c r="M514">
        <v>1</v>
      </c>
      <c r="N514">
        <v>2</v>
      </c>
      <c r="O514">
        <v>3</v>
      </c>
      <c r="P514">
        <v>1</v>
      </c>
      <c r="Q514">
        <v>3</v>
      </c>
      <c r="R514" t="s">
        <v>570</v>
      </c>
      <c r="T514" t="s">
        <v>560</v>
      </c>
    </row>
    <row r="515" spans="1:24" x14ac:dyDescent="0.2">
      <c r="A515" t="s">
        <v>556</v>
      </c>
      <c r="B515">
        <v>43529</v>
      </c>
      <c r="D515">
        <v>43529</v>
      </c>
      <c r="E515" t="s">
        <v>363</v>
      </c>
      <c r="F515" t="s">
        <v>557</v>
      </c>
      <c r="G515" t="s">
        <v>558</v>
      </c>
      <c r="H515" t="s">
        <v>625</v>
      </c>
      <c r="I515" t="s">
        <v>120</v>
      </c>
      <c r="J515">
        <v>3</v>
      </c>
      <c r="K515">
        <v>2</v>
      </c>
      <c r="L515">
        <v>3</v>
      </c>
      <c r="M515">
        <v>1</v>
      </c>
      <c r="N515">
        <v>1</v>
      </c>
      <c r="O515">
        <v>1</v>
      </c>
      <c r="P515">
        <v>1</v>
      </c>
      <c r="Q515">
        <v>2</v>
      </c>
      <c r="R515" t="s">
        <v>626</v>
      </c>
      <c r="T515" t="s">
        <v>560</v>
      </c>
    </row>
    <row r="516" spans="1:24" x14ac:dyDescent="0.2">
      <c r="A516" t="s">
        <v>556</v>
      </c>
      <c r="B516">
        <v>52334</v>
      </c>
      <c r="D516">
        <v>52334</v>
      </c>
      <c r="E516" t="s">
        <v>363</v>
      </c>
      <c r="F516" t="s">
        <v>557</v>
      </c>
      <c r="G516" t="s">
        <v>558</v>
      </c>
      <c r="H516" t="s">
        <v>120</v>
      </c>
      <c r="I516" t="s">
        <v>120</v>
      </c>
      <c r="J516">
        <v>2</v>
      </c>
      <c r="K516">
        <v>1</v>
      </c>
      <c r="L516">
        <v>2</v>
      </c>
      <c r="M516">
        <v>1</v>
      </c>
      <c r="N516">
        <v>2</v>
      </c>
      <c r="O516">
        <v>2</v>
      </c>
      <c r="P516">
        <v>1</v>
      </c>
      <c r="Q516">
        <v>3</v>
      </c>
      <c r="R516" t="s">
        <v>559</v>
      </c>
      <c r="S516" t="s">
        <v>627</v>
      </c>
      <c r="T516" t="s">
        <v>560</v>
      </c>
      <c r="U516" t="s">
        <v>594</v>
      </c>
    </row>
    <row r="517" spans="1:24" x14ac:dyDescent="0.2">
      <c r="A517" t="s">
        <v>556</v>
      </c>
      <c r="B517">
        <v>52334</v>
      </c>
      <c r="D517">
        <v>52334</v>
      </c>
      <c r="E517" t="s">
        <v>363</v>
      </c>
      <c r="F517" t="s">
        <v>557</v>
      </c>
      <c r="G517" t="s">
        <v>558</v>
      </c>
      <c r="H517" t="s">
        <v>624</v>
      </c>
      <c r="I517" t="s">
        <v>120</v>
      </c>
      <c r="J517">
        <v>1</v>
      </c>
      <c r="K517">
        <v>1</v>
      </c>
      <c r="L517">
        <v>2</v>
      </c>
      <c r="M517">
        <v>1</v>
      </c>
      <c r="N517">
        <v>1</v>
      </c>
      <c r="O517">
        <v>1</v>
      </c>
      <c r="P517">
        <v>1</v>
      </c>
      <c r="Q517">
        <v>3</v>
      </c>
      <c r="R517" t="s">
        <v>559</v>
      </c>
      <c r="T517" t="s">
        <v>560</v>
      </c>
    </row>
    <row r="518" spans="1:24" x14ac:dyDescent="0.2">
      <c r="A518" t="s">
        <v>556</v>
      </c>
      <c r="B518">
        <v>53322</v>
      </c>
      <c r="D518">
        <v>53322</v>
      </c>
      <c r="E518" t="s">
        <v>363</v>
      </c>
      <c r="F518" t="s">
        <v>557</v>
      </c>
      <c r="G518" t="s">
        <v>558</v>
      </c>
      <c r="H518" t="s">
        <v>120</v>
      </c>
      <c r="I518" t="s">
        <v>120</v>
      </c>
      <c r="J518">
        <v>1</v>
      </c>
      <c r="K518">
        <v>2</v>
      </c>
      <c r="L518">
        <v>3</v>
      </c>
      <c r="M518">
        <v>2</v>
      </c>
      <c r="N518">
        <v>2</v>
      </c>
      <c r="O518">
        <v>2</v>
      </c>
      <c r="P518">
        <v>1</v>
      </c>
      <c r="Q518">
        <v>3</v>
      </c>
      <c r="R518" t="s">
        <v>628</v>
      </c>
      <c r="S518" t="s">
        <v>629</v>
      </c>
      <c r="T518" t="s">
        <v>560</v>
      </c>
      <c r="U518" t="s">
        <v>594</v>
      </c>
    </row>
    <row r="519" spans="1:24" x14ac:dyDescent="0.2">
      <c r="A519" t="s">
        <v>556</v>
      </c>
      <c r="B519">
        <v>55086</v>
      </c>
      <c r="D519">
        <v>55086</v>
      </c>
      <c r="E519" t="s">
        <v>363</v>
      </c>
      <c r="F519" t="s">
        <v>557</v>
      </c>
      <c r="G519" t="s">
        <v>558</v>
      </c>
      <c r="H519" t="s">
        <v>625</v>
      </c>
      <c r="I519" t="s">
        <v>120</v>
      </c>
      <c r="J519">
        <v>1</v>
      </c>
      <c r="K519">
        <v>1</v>
      </c>
      <c r="L519">
        <v>2</v>
      </c>
      <c r="M519">
        <v>2</v>
      </c>
      <c r="N519">
        <v>3</v>
      </c>
      <c r="O519">
        <v>3</v>
      </c>
      <c r="P519">
        <v>1</v>
      </c>
      <c r="Q519">
        <v>2</v>
      </c>
      <c r="R519" t="s">
        <v>588</v>
      </c>
      <c r="S519" t="s">
        <v>589</v>
      </c>
      <c r="T519" t="s">
        <v>560</v>
      </c>
    </row>
    <row r="520" spans="1:24" x14ac:dyDescent="0.2">
      <c r="A520" t="s">
        <v>361</v>
      </c>
      <c r="B520" t="s">
        <v>630</v>
      </c>
      <c r="C520">
        <v>1</v>
      </c>
      <c r="D520">
        <v>145</v>
      </c>
      <c r="E520" t="s">
        <v>363</v>
      </c>
      <c r="F520" t="s">
        <v>557</v>
      </c>
      <c r="G520" t="s">
        <v>558</v>
      </c>
      <c r="H520" t="s">
        <v>631</v>
      </c>
      <c r="I520" t="s">
        <v>120</v>
      </c>
      <c r="J520">
        <v>2</v>
      </c>
      <c r="K520">
        <v>3</v>
      </c>
      <c r="L520">
        <v>2</v>
      </c>
      <c r="M520">
        <v>1</v>
      </c>
      <c r="N520">
        <v>1</v>
      </c>
      <c r="O520">
        <v>1</v>
      </c>
      <c r="P520">
        <v>2</v>
      </c>
      <c r="Q520">
        <v>4</v>
      </c>
      <c r="R520" t="s">
        <v>597</v>
      </c>
      <c r="S520" t="s">
        <v>598</v>
      </c>
      <c r="U520" t="s">
        <v>599</v>
      </c>
      <c r="V520" t="s">
        <v>144</v>
      </c>
      <c r="X520" t="s">
        <v>600</v>
      </c>
    </row>
    <row r="521" spans="1:24" x14ac:dyDescent="0.2">
      <c r="A521" t="s">
        <v>361</v>
      </c>
      <c r="B521" t="s">
        <v>632</v>
      </c>
      <c r="C521">
        <v>1</v>
      </c>
      <c r="D521" t="s">
        <v>615</v>
      </c>
      <c r="E521" t="s">
        <v>363</v>
      </c>
      <c r="F521" t="s">
        <v>557</v>
      </c>
      <c r="G521" t="s">
        <v>558</v>
      </c>
      <c r="H521" t="s">
        <v>633</v>
      </c>
      <c r="I521" t="s">
        <v>120</v>
      </c>
      <c r="J521">
        <v>3</v>
      </c>
      <c r="K521">
        <v>3</v>
      </c>
      <c r="L521">
        <v>3</v>
      </c>
      <c r="M521">
        <v>1</v>
      </c>
      <c r="N521">
        <v>1</v>
      </c>
      <c r="O521">
        <v>1</v>
      </c>
      <c r="P521">
        <v>2</v>
      </c>
      <c r="Q521">
        <v>3</v>
      </c>
      <c r="R521">
        <v>-898</v>
      </c>
      <c r="S521" t="s">
        <v>566</v>
      </c>
      <c r="T521" t="s">
        <v>560</v>
      </c>
      <c r="U521" t="s">
        <v>567</v>
      </c>
    </row>
    <row r="522" spans="1:24" x14ac:dyDescent="0.2">
      <c r="A522" t="s">
        <v>361</v>
      </c>
      <c r="B522" t="s">
        <v>634</v>
      </c>
      <c r="C522">
        <v>1</v>
      </c>
      <c r="D522" t="s">
        <v>615</v>
      </c>
      <c r="E522" t="s">
        <v>363</v>
      </c>
      <c r="F522" t="s">
        <v>557</v>
      </c>
      <c r="G522" t="s">
        <v>558</v>
      </c>
      <c r="H522" t="s">
        <v>120</v>
      </c>
      <c r="I522" t="s">
        <v>120</v>
      </c>
      <c r="J522">
        <v>2</v>
      </c>
      <c r="K522">
        <v>2</v>
      </c>
      <c r="L522">
        <v>2</v>
      </c>
      <c r="M522">
        <v>3</v>
      </c>
      <c r="N522">
        <v>2</v>
      </c>
      <c r="O522">
        <v>2</v>
      </c>
      <c r="P522">
        <v>1</v>
      </c>
      <c r="Q522">
        <v>3</v>
      </c>
      <c r="R522">
        <v>-898</v>
      </c>
      <c r="S522" t="s">
        <v>566</v>
      </c>
      <c r="T522" t="s">
        <v>560</v>
      </c>
      <c r="U522" t="s">
        <v>567</v>
      </c>
      <c r="V522" t="s">
        <v>32</v>
      </c>
      <c r="X522" t="s">
        <v>568</v>
      </c>
    </row>
    <row r="523" spans="1:24" x14ac:dyDescent="0.2">
      <c r="A523" t="s">
        <v>361</v>
      </c>
      <c r="B523" t="s">
        <v>635</v>
      </c>
      <c r="C523">
        <v>1</v>
      </c>
      <c r="D523" t="s">
        <v>615</v>
      </c>
      <c r="E523" t="s">
        <v>363</v>
      </c>
      <c r="F523" t="s">
        <v>557</v>
      </c>
      <c r="G523" t="s">
        <v>558</v>
      </c>
      <c r="H523" t="s">
        <v>120</v>
      </c>
      <c r="I523" t="s">
        <v>120</v>
      </c>
      <c r="J523">
        <v>2</v>
      </c>
      <c r="K523">
        <v>2</v>
      </c>
      <c r="L523">
        <v>3</v>
      </c>
      <c r="M523">
        <v>3</v>
      </c>
      <c r="N523">
        <v>2</v>
      </c>
      <c r="O523">
        <v>3</v>
      </c>
      <c r="P523">
        <v>2</v>
      </c>
      <c r="Q523">
        <v>3</v>
      </c>
      <c r="R523">
        <v>-898</v>
      </c>
      <c r="S523" t="s">
        <v>566</v>
      </c>
      <c r="T523" t="s">
        <v>560</v>
      </c>
      <c r="U523" t="s">
        <v>567</v>
      </c>
      <c r="V523" t="s">
        <v>32</v>
      </c>
      <c r="X523" t="s">
        <v>568</v>
      </c>
    </row>
    <row r="524" spans="1:24" x14ac:dyDescent="0.2">
      <c r="A524" t="s">
        <v>361</v>
      </c>
      <c r="B524" t="s">
        <v>636</v>
      </c>
      <c r="C524">
        <v>1</v>
      </c>
      <c r="D524" t="s">
        <v>615</v>
      </c>
      <c r="E524" t="s">
        <v>363</v>
      </c>
      <c r="F524" t="s">
        <v>557</v>
      </c>
      <c r="G524" t="s">
        <v>558</v>
      </c>
      <c r="H524" t="s">
        <v>120</v>
      </c>
      <c r="I524" t="s">
        <v>120</v>
      </c>
      <c r="J524">
        <v>2</v>
      </c>
      <c r="K524">
        <v>2</v>
      </c>
      <c r="L524">
        <v>2</v>
      </c>
      <c r="M524">
        <v>1</v>
      </c>
      <c r="N524">
        <v>1</v>
      </c>
      <c r="O524">
        <v>1</v>
      </c>
      <c r="P524">
        <v>1</v>
      </c>
      <c r="Q524">
        <v>3</v>
      </c>
      <c r="R524">
        <v>-898</v>
      </c>
      <c r="S524" t="s">
        <v>566</v>
      </c>
      <c r="T524" t="s">
        <v>560</v>
      </c>
      <c r="U524" t="s">
        <v>567</v>
      </c>
      <c r="V524" t="s">
        <v>32</v>
      </c>
      <c r="X524" t="s">
        <v>568</v>
      </c>
    </row>
    <row r="525" spans="1:24" x14ac:dyDescent="0.2">
      <c r="A525" t="s">
        <v>361</v>
      </c>
      <c r="B525" t="s">
        <v>632</v>
      </c>
      <c r="C525">
        <v>1</v>
      </c>
      <c r="D525" t="s">
        <v>615</v>
      </c>
      <c r="E525" t="s">
        <v>363</v>
      </c>
      <c r="F525" t="s">
        <v>557</v>
      </c>
      <c r="G525" t="s">
        <v>558</v>
      </c>
      <c r="H525" t="s">
        <v>637</v>
      </c>
      <c r="I525" t="s">
        <v>120</v>
      </c>
      <c r="J525">
        <v>3</v>
      </c>
      <c r="K525">
        <v>2</v>
      </c>
      <c r="L525">
        <v>4</v>
      </c>
      <c r="M525">
        <v>1</v>
      </c>
      <c r="N525">
        <v>1</v>
      </c>
      <c r="O525">
        <v>1</v>
      </c>
      <c r="P525">
        <v>2</v>
      </c>
      <c r="Q525">
        <v>3</v>
      </c>
      <c r="R525">
        <v>-898</v>
      </c>
      <c r="S525" t="s">
        <v>566</v>
      </c>
      <c r="T525" t="s">
        <v>560</v>
      </c>
      <c r="U525" t="s">
        <v>567</v>
      </c>
    </row>
    <row r="526" spans="1:24" x14ac:dyDescent="0.2">
      <c r="A526" t="s">
        <v>361</v>
      </c>
      <c r="B526" t="s">
        <v>632</v>
      </c>
      <c r="C526">
        <v>1</v>
      </c>
      <c r="D526" t="s">
        <v>615</v>
      </c>
      <c r="E526" t="s">
        <v>363</v>
      </c>
      <c r="F526" t="s">
        <v>557</v>
      </c>
      <c r="G526" t="s">
        <v>558</v>
      </c>
      <c r="H526" t="s">
        <v>638</v>
      </c>
      <c r="I526" t="s">
        <v>120</v>
      </c>
      <c r="J526">
        <v>2</v>
      </c>
      <c r="K526">
        <v>1</v>
      </c>
      <c r="L526">
        <v>2</v>
      </c>
      <c r="M526">
        <v>3</v>
      </c>
      <c r="N526">
        <v>3</v>
      </c>
      <c r="O526">
        <v>3</v>
      </c>
      <c r="P526">
        <v>1</v>
      </c>
      <c r="Q526">
        <v>3</v>
      </c>
      <c r="R526">
        <v>-898</v>
      </c>
      <c r="S526" t="s">
        <v>566</v>
      </c>
      <c r="T526" t="s">
        <v>560</v>
      </c>
      <c r="U526" t="s">
        <v>567</v>
      </c>
      <c r="V526" t="s">
        <v>43</v>
      </c>
      <c r="W526" t="s">
        <v>456</v>
      </c>
      <c r="X526" t="s">
        <v>568</v>
      </c>
    </row>
    <row r="527" spans="1:24" x14ac:dyDescent="0.2">
      <c r="A527" t="s">
        <v>556</v>
      </c>
      <c r="B527">
        <v>52334</v>
      </c>
      <c r="D527">
        <v>52334</v>
      </c>
      <c r="E527" t="s">
        <v>363</v>
      </c>
      <c r="F527" t="s">
        <v>557</v>
      </c>
      <c r="G527" t="s">
        <v>558</v>
      </c>
      <c r="H527" t="s">
        <v>181</v>
      </c>
      <c r="I527" t="s">
        <v>181</v>
      </c>
      <c r="J527">
        <v>3</v>
      </c>
      <c r="K527">
        <v>2</v>
      </c>
      <c r="L527">
        <v>3</v>
      </c>
      <c r="M527">
        <v>2</v>
      </c>
      <c r="N527">
        <v>2</v>
      </c>
      <c r="O527">
        <v>2</v>
      </c>
      <c r="P527">
        <v>1</v>
      </c>
      <c r="Q527">
        <v>1</v>
      </c>
      <c r="R527" t="s">
        <v>559</v>
      </c>
      <c r="T527" t="s">
        <v>560</v>
      </c>
    </row>
    <row r="528" spans="1:24" x14ac:dyDescent="0.2">
      <c r="A528" t="s">
        <v>556</v>
      </c>
      <c r="B528">
        <v>52334</v>
      </c>
      <c r="D528">
        <v>52334</v>
      </c>
      <c r="E528" t="s">
        <v>363</v>
      </c>
      <c r="F528" t="s">
        <v>557</v>
      </c>
      <c r="G528" t="s">
        <v>558</v>
      </c>
      <c r="H528" t="s">
        <v>181</v>
      </c>
      <c r="I528" t="s">
        <v>181</v>
      </c>
      <c r="J528">
        <v>2</v>
      </c>
      <c r="K528">
        <v>2</v>
      </c>
      <c r="L528">
        <v>2</v>
      </c>
      <c r="M528">
        <v>1</v>
      </c>
      <c r="N528">
        <v>1</v>
      </c>
      <c r="O528">
        <v>1</v>
      </c>
      <c r="P528">
        <v>1</v>
      </c>
      <c r="Q528">
        <v>1</v>
      </c>
      <c r="R528" t="s">
        <v>559</v>
      </c>
      <c r="T528" t="s">
        <v>560</v>
      </c>
    </row>
    <row r="529" spans="1:24" x14ac:dyDescent="0.2">
      <c r="A529" t="s">
        <v>556</v>
      </c>
      <c r="B529">
        <v>53322</v>
      </c>
      <c r="D529">
        <v>53322</v>
      </c>
      <c r="E529" t="s">
        <v>363</v>
      </c>
      <c r="F529" t="s">
        <v>557</v>
      </c>
      <c r="G529" t="s">
        <v>558</v>
      </c>
      <c r="H529" t="s">
        <v>181</v>
      </c>
      <c r="I529" t="s">
        <v>181</v>
      </c>
      <c r="J529">
        <v>2</v>
      </c>
      <c r="K529">
        <v>2</v>
      </c>
      <c r="L529">
        <v>2</v>
      </c>
      <c r="M529">
        <v>2</v>
      </c>
      <c r="N529">
        <v>2</v>
      </c>
      <c r="O529">
        <v>2</v>
      </c>
      <c r="P529">
        <v>1</v>
      </c>
      <c r="Q529">
        <v>2</v>
      </c>
      <c r="R529" t="s">
        <v>628</v>
      </c>
      <c r="S529" t="s">
        <v>629</v>
      </c>
      <c r="T529" t="s">
        <v>560</v>
      </c>
    </row>
    <row r="530" spans="1:24" x14ac:dyDescent="0.2">
      <c r="A530" t="s">
        <v>361</v>
      </c>
      <c r="B530" t="s">
        <v>639</v>
      </c>
      <c r="C530">
        <v>1</v>
      </c>
      <c r="D530">
        <v>788</v>
      </c>
      <c r="E530" t="s">
        <v>363</v>
      </c>
      <c r="F530" t="s">
        <v>557</v>
      </c>
      <c r="G530" t="s">
        <v>558</v>
      </c>
      <c r="H530" t="s">
        <v>181</v>
      </c>
      <c r="I530" t="s">
        <v>181</v>
      </c>
      <c r="J530">
        <v>2</v>
      </c>
      <c r="K530">
        <v>2</v>
      </c>
      <c r="L530">
        <v>3</v>
      </c>
      <c r="M530">
        <v>1</v>
      </c>
      <c r="N530">
        <v>2</v>
      </c>
      <c r="O530">
        <v>2</v>
      </c>
      <c r="P530">
        <v>2</v>
      </c>
      <c r="Q530">
        <v>2</v>
      </c>
      <c r="R530" t="s">
        <v>597</v>
      </c>
      <c r="S530" t="s">
        <v>598</v>
      </c>
      <c r="U530" t="s">
        <v>599</v>
      </c>
      <c r="V530" t="s">
        <v>43</v>
      </c>
      <c r="X530" t="s">
        <v>600</v>
      </c>
    </row>
    <row r="531" spans="1:24" x14ac:dyDescent="0.2">
      <c r="A531" t="s">
        <v>361</v>
      </c>
      <c r="B531" t="s">
        <v>640</v>
      </c>
      <c r="C531">
        <v>1</v>
      </c>
      <c r="D531">
        <v>75403</v>
      </c>
      <c r="E531" t="s">
        <v>363</v>
      </c>
      <c r="F531" t="s">
        <v>557</v>
      </c>
      <c r="G531" t="s">
        <v>558</v>
      </c>
      <c r="H531" t="s">
        <v>641</v>
      </c>
      <c r="I531" t="s">
        <v>181</v>
      </c>
      <c r="J531">
        <v>3</v>
      </c>
      <c r="K531">
        <v>1</v>
      </c>
      <c r="L531">
        <v>3</v>
      </c>
      <c r="M531">
        <v>3</v>
      </c>
      <c r="N531">
        <v>3</v>
      </c>
      <c r="O531">
        <v>3</v>
      </c>
      <c r="P531">
        <v>2</v>
      </c>
      <c r="Q531">
        <v>2</v>
      </c>
      <c r="R531" t="s">
        <v>605</v>
      </c>
      <c r="S531" t="s">
        <v>606</v>
      </c>
      <c r="T531" t="s">
        <v>560</v>
      </c>
      <c r="U531" t="s">
        <v>567</v>
      </c>
      <c r="V531" t="s">
        <v>43</v>
      </c>
      <c r="W531" t="s">
        <v>611</v>
      </c>
      <c r="X531" t="s">
        <v>642</v>
      </c>
    </row>
    <row r="532" spans="1:24" x14ac:dyDescent="0.2">
      <c r="A532" t="s">
        <v>361</v>
      </c>
      <c r="B532" t="s">
        <v>643</v>
      </c>
      <c r="C532">
        <v>1</v>
      </c>
      <c r="D532" t="s">
        <v>615</v>
      </c>
      <c r="E532" t="s">
        <v>363</v>
      </c>
      <c r="F532" t="s">
        <v>557</v>
      </c>
      <c r="G532" t="s">
        <v>558</v>
      </c>
      <c r="H532" t="s">
        <v>548</v>
      </c>
      <c r="I532" t="s">
        <v>181</v>
      </c>
      <c r="J532">
        <v>2</v>
      </c>
      <c r="K532">
        <v>3</v>
      </c>
      <c r="L532">
        <v>2</v>
      </c>
      <c r="M532">
        <v>1</v>
      </c>
      <c r="N532">
        <v>1</v>
      </c>
      <c r="O532">
        <v>1</v>
      </c>
      <c r="P532">
        <v>2</v>
      </c>
      <c r="Q532">
        <v>2</v>
      </c>
      <c r="R532">
        <v>-898</v>
      </c>
      <c r="S532" t="s">
        <v>566</v>
      </c>
      <c r="T532" t="s">
        <v>560</v>
      </c>
      <c r="U532" t="s">
        <v>567</v>
      </c>
      <c r="V532" t="s">
        <v>32</v>
      </c>
      <c r="X532" t="s">
        <v>568</v>
      </c>
    </row>
    <row r="533" spans="1:24" x14ac:dyDescent="0.2">
      <c r="A533" t="s">
        <v>361</v>
      </c>
      <c r="B533" t="s">
        <v>643</v>
      </c>
      <c r="C533">
        <v>1</v>
      </c>
      <c r="D533" t="s">
        <v>615</v>
      </c>
      <c r="E533" t="s">
        <v>363</v>
      </c>
      <c r="F533" t="s">
        <v>557</v>
      </c>
      <c r="G533" t="s">
        <v>558</v>
      </c>
      <c r="H533" t="s">
        <v>644</v>
      </c>
      <c r="I533" t="s">
        <v>181</v>
      </c>
      <c r="J533">
        <v>3</v>
      </c>
      <c r="K533">
        <v>2</v>
      </c>
      <c r="L533">
        <v>3</v>
      </c>
      <c r="M533">
        <v>1</v>
      </c>
      <c r="N533">
        <v>1</v>
      </c>
      <c r="O533">
        <v>1</v>
      </c>
      <c r="P533">
        <v>2</v>
      </c>
      <c r="Q533">
        <v>2</v>
      </c>
      <c r="R533">
        <v>-898</v>
      </c>
      <c r="S533" t="s">
        <v>566</v>
      </c>
      <c r="T533" t="s">
        <v>560</v>
      </c>
      <c r="U533" t="s">
        <v>567</v>
      </c>
    </row>
    <row r="534" spans="1:24" x14ac:dyDescent="0.2">
      <c r="A534" t="s">
        <v>361</v>
      </c>
      <c r="B534" t="s">
        <v>643</v>
      </c>
      <c r="C534">
        <v>1</v>
      </c>
      <c r="D534" t="s">
        <v>615</v>
      </c>
      <c r="E534" t="s">
        <v>363</v>
      </c>
      <c r="F534" t="s">
        <v>557</v>
      </c>
      <c r="G534" t="s">
        <v>558</v>
      </c>
      <c r="H534" t="s">
        <v>549</v>
      </c>
      <c r="I534" t="s">
        <v>181</v>
      </c>
      <c r="J534">
        <v>2</v>
      </c>
      <c r="K534">
        <v>2</v>
      </c>
      <c r="L534">
        <v>3</v>
      </c>
      <c r="M534">
        <v>1</v>
      </c>
      <c r="N534">
        <v>1</v>
      </c>
      <c r="O534">
        <v>1</v>
      </c>
      <c r="P534">
        <v>1</v>
      </c>
      <c r="Q534">
        <v>2</v>
      </c>
      <c r="R534">
        <v>-898</v>
      </c>
      <c r="S534" t="s">
        <v>566</v>
      </c>
      <c r="T534" t="s">
        <v>560</v>
      </c>
      <c r="U534" t="s">
        <v>567</v>
      </c>
    </row>
    <row r="535" spans="1:24" x14ac:dyDescent="0.2">
      <c r="A535" t="s">
        <v>361</v>
      </c>
      <c r="B535" t="s">
        <v>645</v>
      </c>
      <c r="C535">
        <v>1</v>
      </c>
      <c r="E535" t="s">
        <v>363</v>
      </c>
      <c r="F535" t="s">
        <v>557</v>
      </c>
      <c r="G535" t="s">
        <v>558</v>
      </c>
      <c r="H535" t="s">
        <v>181</v>
      </c>
      <c r="I535" t="s">
        <v>181</v>
      </c>
      <c r="J535">
        <v>4</v>
      </c>
      <c r="K535">
        <v>2</v>
      </c>
      <c r="L535">
        <v>4</v>
      </c>
      <c r="M535">
        <v>1</v>
      </c>
      <c r="N535">
        <v>1</v>
      </c>
      <c r="O535">
        <v>1</v>
      </c>
      <c r="P535">
        <v>1</v>
      </c>
      <c r="Q535">
        <v>2</v>
      </c>
      <c r="R535" t="s">
        <v>597</v>
      </c>
      <c r="S535" t="s">
        <v>598</v>
      </c>
      <c r="U535" t="s">
        <v>599</v>
      </c>
      <c r="V535" t="s">
        <v>144</v>
      </c>
      <c r="X535" t="s">
        <v>600</v>
      </c>
    </row>
    <row r="536" spans="1:24" x14ac:dyDescent="0.2">
      <c r="A536" t="s">
        <v>556</v>
      </c>
      <c r="B536">
        <v>52334</v>
      </c>
      <c r="D536">
        <v>52334</v>
      </c>
      <c r="E536" t="s">
        <v>363</v>
      </c>
      <c r="F536" t="s">
        <v>557</v>
      </c>
      <c r="G536" t="s">
        <v>558</v>
      </c>
      <c r="H536" t="s">
        <v>220</v>
      </c>
      <c r="I536" t="s">
        <v>220</v>
      </c>
      <c r="J536">
        <v>3</v>
      </c>
      <c r="K536">
        <v>3</v>
      </c>
      <c r="L536">
        <v>2</v>
      </c>
      <c r="M536">
        <v>2</v>
      </c>
      <c r="N536">
        <v>2</v>
      </c>
      <c r="O536">
        <v>2</v>
      </c>
      <c r="P536">
        <v>1</v>
      </c>
      <c r="Q536">
        <v>2</v>
      </c>
      <c r="R536" t="s">
        <v>559</v>
      </c>
      <c r="T536" t="s">
        <v>560</v>
      </c>
    </row>
    <row r="537" spans="1:24" x14ac:dyDescent="0.2">
      <c r="A537" t="s">
        <v>556</v>
      </c>
      <c r="B537">
        <v>52334</v>
      </c>
      <c r="D537">
        <v>52334</v>
      </c>
      <c r="E537" t="s">
        <v>363</v>
      </c>
      <c r="F537" t="s">
        <v>557</v>
      </c>
      <c r="G537" t="s">
        <v>558</v>
      </c>
      <c r="H537" t="s">
        <v>220</v>
      </c>
      <c r="I537" t="s">
        <v>220</v>
      </c>
      <c r="J537">
        <v>2</v>
      </c>
      <c r="K537">
        <v>1</v>
      </c>
      <c r="L537">
        <v>2</v>
      </c>
      <c r="M537">
        <v>1</v>
      </c>
      <c r="N537">
        <v>1</v>
      </c>
      <c r="O537">
        <v>1</v>
      </c>
      <c r="P537">
        <v>1</v>
      </c>
      <c r="Q537">
        <v>2</v>
      </c>
      <c r="R537" t="s">
        <v>559</v>
      </c>
      <c r="T537" t="s">
        <v>560</v>
      </c>
    </row>
    <row r="538" spans="1:24" x14ac:dyDescent="0.2">
      <c r="A538" t="s">
        <v>556</v>
      </c>
      <c r="B538">
        <v>53322</v>
      </c>
      <c r="D538">
        <v>53322</v>
      </c>
      <c r="E538" t="s">
        <v>363</v>
      </c>
      <c r="F538" t="s">
        <v>557</v>
      </c>
      <c r="G538" t="s">
        <v>558</v>
      </c>
      <c r="H538" t="s">
        <v>220</v>
      </c>
      <c r="I538" t="s">
        <v>220</v>
      </c>
      <c r="J538">
        <v>3</v>
      </c>
      <c r="K538">
        <v>2</v>
      </c>
      <c r="L538">
        <v>3</v>
      </c>
      <c r="M538">
        <v>3</v>
      </c>
      <c r="N538">
        <v>2</v>
      </c>
      <c r="O538">
        <v>2</v>
      </c>
      <c r="P538">
        <v>1</v>
      </c>
      <c r="Q538">
        <v>2</v>
      </c>
      <c r="R538" t="s">
        <v>628</v>
      </c>
      <c r="S538" t="s">
        <v>629</v>
      </c>
      <c r="T538" t="s">
        <v>560</v>
      </c>
    </row>
    <row r="539" spans="1:24" x14ac:dyDescent="0.2">
      <c r="A539" t="s">
        <v>556</v>
      </c>
      <c r="B539">
        <v>53322</v>
      </c>
      <c r="D539">
        <v>53322</v>
      </c>
      <c r="E539" t="s">
        <v>363</v>
      </c>
      <c r="F539" t="s">
        <v>557</v>
      </c>
      <c r="G539" t="s">
        <v>558</v>
      </c>
      <c r="H539" t="s">
        <v>220</v>
      </c>
      <c r="I539" t="s">
        <v>220</v>
      </c>
      <c r="J539">
        <v>3</v>
      </c>
      <c r="K539">
        <v>2</v>
      </c>
      <c r="L539">
        <v>3</v>
      </c>
      <c r="M539">
        <v>2</v>
      </c>
      <c r="N539">
        <v>2</v>
      </c>
      <c r="O539">
        <v>2</v>
      </c>
      <c r="P539">
        <v>1</v>
      </c>
      <c r="Q539">
        <v>2</v>
      </c>
      <c r="R539" t="s">
        <v>628</v>
      </c>
      <c r="S539" t="s">
        <v>629</v>
      </c>
      <c r="T539" t="s">
        <v>560</v>
      </c>
    </row>
    <row r="540" spans="1:24" x14ac:dyDescent="0.2">
      <c r="A540" t="s">
        <v>556</v>
      </c>
      <c r="B540">
        <v>54947</v>
      </c>
      <c r="D540">
        <v>54947</v>
      </c>
      <c r="E540" t="s">
        <v>363</v>
      </c>
      <c r="F540" t="s">
        <v>557</v>
      </c>
      <c r="G540" t="s">
        <v>558</v>
      </c>
      <c r="H540" t="s">
        <v>646</v>
      </c>
      <c r="I540" t="s">
        <v>220</v>
      </c>
      <c r="J540">
        <v>1</v>
      </c>
      <c r="K540">
        <v>1</v>
      </c>
      <c r="L540">
        <v>2</v>
      </c>
      <c r="M540">
        <v>1</v>
      </c>
      <c r="N540">
        <v>2</v>
      </c>
      <c r="O540">
        <v>2</v>
      </c>
      <c r="P540">
        <v>1</v>
      </c>
      <c r="Q540">
        <v>1</v>
      </c>
      <c r="R540" t="s">
        <v>647</v>
      </c>
      <c r="S540" t="s">
        <v>648</v>
      </c>
      <c r="T540" t="s">
        <v>560</v>
      </c>
    </row>
    <row r="541" spans="1:24" x14ac:dyDescent="0.2">
      <c r="A541" t="s">
        <v>556</v>
      </c>
      <c r="B541">
        <v>54947</v>
      </c>
      <c r="D541">
        <v>54947</v>
      </c>
      <c r="E541" t="s">
        <v>363</v>
      </c>
      <c r="F541" t="s">
        <v>557</v>
      </c>
      <c r="G541" t="s">
        <v>558</v>
      </c>
      <c r="H541" t="s">
        <v>220</v>
      </c>
      <c r="I541" t="s">
        <v>220</v>
      </c>
      <c r="J541">
        <v>2</v>
      </c>
      <c r="K541">
        <v>1</v>
      </c>
      <c r="L541">
        <v>2</v>
      </c>
      <c r="M541">
        <v>1</v>
      </c>
      <c r="N541">
        <v>2</v>
      </c>
      <c r="O541">
        <v>2</v>
      </c>
      <c r="P541">
        <v>1</v>
      </c>
      <c r="Q541">
        <v>1</v>
      </c>
      <c r="R541" t="s">
        <v>647</v>
      </c>
      <c r="S541" t="s">
        <v>648</v>
      </c>
      <c r="T541" t="s">
        <v>560</v>
      </c>
    </row>
    <row r="542" spans="1:24" x14ac:dyDescent="0.2">
      <c r="A542" t="s">
        <v>556</v>
      </c>
      <c r="B542">
        <v>54947</v>
      </c>
      <c r="D542">
        <v>54947</v>
      </c>
      <c r="E542" t="s">
        <v>363</v>
      </c>
      <c r="F542" t="s">
        <v>557</v>
      </c>
      <c r="G542" t="s">
        <v>558</v>
      </c>
      <c r="H542" t="s">
        <v>220</v>
      </c>
      <c r="I542" t="s">
        <v>220</v>
      </c>
      <c r="J542">
        <v>1</v>
      </c>
      <c r="K542">
        <v>1</v>
      </c>
      <c r="L542">
        <v>2</v>
      </c>
      <c r="M542">
        <v>1</v>
      </c>
      <c r="N542">
        <v>1</v>
      </c>
      <c r="O542">
        <v>1</v>
      </c>
      <c r="P542">
        <v>1</v>
      </c>
      <c r="Q542">
        <v>1</v>
      </c>
      <c r="R542" t="s">
        <v>647</v>
      </c>
      <c r="S542" t="s">
        <v>648</v>
      </c>
      <c r="T542" t="s">
        <v>560</v>
      </c>
    </row>
    <row r="543" spans="1:24" x14ac:dyDescent="0.2">
      <c r="A543" t="s">
        <v>556</v>
      </c>
      <c r="B543">
        <v>55086</v>
      </c>
      <c r="D543">
        <v>55086</v>
      </c>
      <c r="E543" t="s">
        <v>363</v>
      </c>
      <c r="F543" t="s">
        <v>557</v>
      </c>
      <c r="G543" t="s">
        <v>558</v>
      </c>
      <c r="H543" t="s">
        <v>220</v>
      </c>
      <c r="I543" t="s">
        <v>220</v>
      </c>
      <c r="J543">
        <v>1</v>
      </c>
      <c r="K543">
        <v>1</v>
      </c>
      <c r="L543">
        <v>2</v>
      </c>
      <c r="M543">
        <v>2</v>
      </c>
      <c r="N543">
        <v>3</v>
      </c>
      <c r="O543">
        <v>3</v>
      </c>
      <c r="P543">
        <v>1</v>
      </c>
      <c r="Q543">
        <v>1</v>
      </c>
      <c r="R543" t="s">
        <v>588</v>
      </c>
      <c r="S543" t="s">
        <v>589</v>
      </c>
      <c r="T543" t="s">
        <v>560</v>
      </c>
    </row>
    <row r="544" spans="1:24" x14ac:dyDescent="0.2">
      <c r="A544" t="s">
        <v>556</v>
      </c>
      <c r="B544">
        <v>55086</v>
      </c>
      <c r="D544">
        <v>55086</v>
      </c>
      <c r="E544" t="s">
        <v>363</v>
      </c>
      <c r="F544" t="s">
        <v>557</v>
      </c>
      <c r="G544" t="s">
        <v>558</v>
      </c>
      <c r="H544" t="s">
        <v>220</v>
      </c>
      <c r="I544" t="s">
        <v>220</v>
      </c>
      <c r="J544">
        <v>2</v>
      </c>
      <c r="K544">
        <v>1</v>
      </c>
      <c r="L544">
        <v>2</v>
      </c>
      <c r="M544">
        <v>1</v>
      </c>
      <c r="N544">
        <v>2</v>
      </c>
      <c r="O544">
        <v>2</v>
      </c>
      <c r="P544">
        <v>1</v>
      </c>
      <c r="Q544">
        <v>1</v>
      </c>
      <c r="R544" t="s">
        <v>588</v>
      </c>
      <c r="S544" t="s">
        <v>589</v>
      </c>
      <c r="T544" t="s">
        <v>560</v>
      </c>
    </row>
    <row r="545" spans="1:24" x14ac:dyDescent="0.2">
      <c r="A545" t="s">
        <v>556</v>
      </c>
      <c r="B545">
        <v>75665</v>
      </c>
      <c r="D545">
        <v>75665</v>
      </c>
      <c r="E545" t="s">
        <v>363</v>
      </c>
      <c r="F545" t="s">
        <v>557</v>
      </c>
      <c r="G545" t="s">
        <v>558</v>
      </c>
      <c r="H545" t="s">
        <v>649</v>
      </c>
      <c r="I545" t="s">
        <v>220</v>
      </c>
      <c r="J545">
        <v>3</v>
      </c>
      <c r="K545">
        <v>2</v>
      </c>
      <c r="L545">
        <v>3</v>
      </c>
      <c r="M545">
        <v>2</v>
      </c>
      <c r="N545">
        <v>3</v>
      </c>
      <c r="O545">
        <v>3</v>
      </c>
      <c r="P545">
        <v>2</v>
      </c>
      <c r="Q545">
        <v>3</v>
      </c>
      <c r="R545" t="s">
        <v>650</v>
      </c>
      <c r="S545" t="s">
        <v>651</v>
      </c>
      <c r="T545" t="s">
        <v>560</v>
      </c>
      <c r="U545" t="s">
        <v>563</v>
      </c>
    </row>
    <row r="546" spans="1:24" x14ac:dyDescent="0.2">
      <c r="A546" t="s">
        <v>361</v>
      </c>
      <c r="B546" t="s">
        <v>652</v>
      </c>
      <c r="C546">
        <v>1</v>
      </c>
      <c r="D546">
        <v>788</v>
      </c>
      <c r="E546" t="s">
        <v>363</v>
      </c>
      <c r="F546" t="s">
        <v>557</v>
      </c>
      <c r="G546" t="s">
        <v>558</v>
      </c>
      <c r="H546" t="s">
        <v>653</v>
      </c>
      <c r="I546" t="s">
        <v>220</v>
      </c>
      <c r="J546">
        <v>3</v>
      </c>
      <c r="K546">
        <v>2</v>
      </c>
      <c r="L546">
        <v>3</v>
      </c>
      <c r="M546">
        <v>3</v>
      </c>
      <c r="N546">
        <v>2</v>
      </c>
      <c r="O546">
        <v>3</v>
      </c>
      <c r="P546">
        <v>2</v>
      </c>
      <c r="Q546">
        <v>1</v>
      </c>
      <c r="R546" t="s">
        <v>597</v>
      </c>
      <c r="S546" t="s">
        <v>598</v>
      </c>
      <c r="U546" t="s">
        <v>599</v>
      </c>
      <c r="V546" t="s">
        <v>43</v>
      </c>
      <c r="W546" t="s">
        <v>654</v>
      </c>
      <c r="X546" t="s">
        <v>600</v>
      </c>
    </row>
    <row r="547" spans="1:24" x14ac:dyDescent="0.2">
      <c r="A547" t="s">
        <v>361</v>
      </c>
      <c r="B547" t="s">
        <v>655</v>
      </c>
      <c r="C547">
        <v>1</v>
      </c>
      <c r="D547">
        <v>75033</v>
      </c>
      <c r="E547" t="s">
        <v>363</v>
      </c>
      <c r="F547" t="s">
        <v>557</v>
      </c>
      <c r="G547" t="s">
        <v>558</v>
      </c>
      <c r="H547" t="s">
        <v>483</v>
      </c>
      <c r="I547" t="s">
        <v>220</v>
      </c>
      <c r="J547">
        <v>3</v>
      </c>
      <c r="K547">
        <v>3</v>
      </c>
      <c r="L547">
        <v>4</v>
      </c>
      <c r="M547">
        <v>3</v>
      </c>
      <c r="N547">
        <v>3</v>
      </c>
      <c r="O547">
        <v>3</v>
      </c>
      <c r="P547">
        <v>3</v>
      </c>
      <c r="Q547">
        <v>2</v>
      </c>
      <c r="R547" t="s">
        <v>605</v>
      </c>
      <c r="S547" t="s">
        <v>606</v>
      </c>
      <c r="T547" t="s">
        <v>560</v>
      </c>
      <c r="U547" t="s">
        <v>567</v>
      </c>
      <c r="V547" t="s">
        <v>43</v>
      </c>
      <c r="W547" t="s">
        <v>439</v>
      </c>
      <c r="X547" t="s">
        <v>642</v>
      </c>
    </row>
    <row r="548" spans="1:24" x14ac:dyDescent="0.2">
      <c r="A548" t="s">
        <v>361</v>
      </c>
      <c r="B548" t="s">
        <v>656</v>
      </c>
      <c r="C548">
        <v>1</v>
      </c>
      <c r="D548">
        <v>75035</v>
      </c>
      <c r="E548" t="s">
        <v>363</v>
      </c>
      <c r="F548" t="s">
        <v>557</v>
      </c>
      <c r="G548" t="s">
        <v>558</v>
      </c>
      <c r="H548" t="s">
        <v>657</v>
      </c>
      <c r="I548" t="s">
        <v>220</v>
      </c>
      <c r="J548">
        <v>2</v>
      </c>
      <c r="K548">
        <v>1</v>
      </c>
      <c r="L548">
        <v>2</v>
      </c>
      <c r="M548">
        <v>2</v>
      </c>
      <c r="N548">
        <v>3</v>
      </c>
      <c r="O548">
        <v>3</v>
      </c>
      <c r="P548">
        <v>1</v>
      </c>
      <c r="Q548">
        <v>2</v>
      </c>
      <c r="R548" t="s">
        <v>605</v>
      </c>
      <c r="S548" t="s">
        <v>606</v>
      </c>
      <c r="T548" t="s">
        <v>560</v>
      </c>
      <c r="U548" t="s">
        <v>567</v>
      </c>
      <c r="V548" t="s">
        <v>43</v>
      </c>
      <c r="W548" t="s">
        <v>611</v>
      </c>
      <c r="X548" t="s">
        <v>642</v>
      </c>
    </row>
    <row r="549" spans="1:24" x14ac:dyDescent="0.2">
      <c r="A549" t="s">
        <v>361</v>
      </c>
      <c r="B549" t="s">
        <v>658</v>
      </c>
      <c r="C549">
        <v>1</v>
      </c>
      <c r="D549">
        <v>75120</v>
      </c>
      <c r="E549" t="s">
        <v>363</v>
      </c>
      <c r="F549" t="s">
        <v>557</v>
      </c>
      <c r="G549" t="s">
        <v>558</v>
      </c>
      <c r="H549" t="s">
        <v>219</v>
      </c>
      <c r="I549" t="s">
        <v>220</v>
      </c>
      <c r="J549">
        <v>2</v>
      </c>
      <c r="K549">
        <v>2</v>
      </c>
      <c r="L549">
        <v>2</v>
      </c>
      <c r="M549">
        <v>3</v>
      </c>
      <c r="N549">
        <v>3</v>
      </c>
      <c r="O549">
        <v>3</v>
      </c>
      <c r="P549">
        <v>1</v>
      </c>
      <c r="Q549">
        <v>2</v>
      </c>
      <c r="R549" t="s">
        <v>605</v>
      </c>
      <c r="S549" t="s">
        <v>606</v>
      </c>
      <c r="T549" t="s">
        <v>560</v>
      </c>
      <c r="U549" t="s">
        <v>567</v>
      </c>
      <c r="V549" t="s">
        <v>43</v>
      </c>
      <c r="W549" t="s">
        <v>611</v>
      </c>
      <c r="X549" t="s">
        <v>642</v>
      </c>
    </row>
    <row r="550" spans="1:24" x14ac:dyDescent="0.2">
      <c r="A550" t="s">
        <v>361</v>
      </c>
      <c r="B550" t="s">
        <v>659</v>
      </c>
      <c r="C550">
        <v>1</v>
      </c>
      <c r="D550">
        <v>76104</v>
      </c>
      <c r="E550" t="s">
        <v>363</v>
      </c>
      <c r="F550" t="s">
        <v>557</v>
      </c>
      <c r="G550" t="s">
        <v>558</v>
      </c>
      <c r="H550" t="s">
        <v>660</v>
      </c>
      <c r="I550" t="s">
        <v>220</v>
      </c>
      <c r="J550">
        <v>2</v>
      </c>
      <c r="K550">
        <v>2</v>
      </c>
      <c r="L550">
        <v>3</v>
      </c>
      <c r="M550">
        <v>2</v>
      </c>
      <c r="N550">
        <v>2</v>
      </c>
      <c r="O550">
        <v>2</v>
      </c>
      <c r="P550">
        <v>1</v>
      </c>
      <c r="Q550">
        <v>3</v>
      </c>
      <c r="R550" t="s">
        <v>605</v>
      </c>
      <c r="S550" t="s">
        <v>606</v>
      </c>
      <c r="T550" t="s">
        <v>560</v>
      </c>
      <c r="U550" t="s">
        <v>567</v>
      </c>
      <c r="V550" t="s">
        <v>32</v>
      </c>
      <c r="X550" t="s">
        <v>607</v>
      </c>
    </row>
    <row r="551" spans="1:24" x14ac:dyDescent="0.2">
      <c r="A551" t="s">
        <v>361</v>
      </c>
      <c r="B551" t="s">
        <v>659</v>
      </c>
      <c r="C551">
        <v>1</v>
      </c>
      <c r="D551">
        <v>76104</v>
      </c>
      <c r="E551" t="s">
        <v>363</v>
      </c>
      <c r="F551" t="s">
        <v>557</v>
      </c>
      <c r="G551" t="s">
        <v>558</v>
      </c>
      <c r="H551" t="s">
        <v>661</v>
      </c>
      <c r="I551" t="s">
        <v>220</v>
      </c>
      <c r="J551">
        <v>2</v>
      </c>
      <c r="K551">
        <v>2</v>
      </c>
      <c r="L551">
        <v>3</v>
      </c>
      <c r="M551">
        <v>2</v>
      </c>
      <c r="N551">
        <v>2</v>
      </c>
      <c r="O551">
        <v>2</v>
      </c>
      <c r="P551">
        <v>1</v>
      </c>
      <c r="Q551">
        <v>3</v>
      </c>
      <c r="R551" t="s">
        <v>605</v>
      </c>
      <c r="S551" t="s">
        <v>606</v>
      </c>
      <c r="T551" t="s">
        <v>560</v>
      </c>
      <c r="U551" t="s">
        <v>567</v>
      </c>
    </row>
    <row r="552" spans="1:24" x14ac:dyDescent="0.2">
      <c r="A552" t="s">
        <v>361</v>
      </c>
      <c r="B552" t="s">
        <v>662</v>
      </c>
      <c r="C552">
        <v>1</v>
      </c>
      <c r="D552" t="s">
        <v>663</v>
      </c>
      <c r="E552" t="s">
        <v>363</v>
      </c>
      <c r="F552" t="s">
        <v>557</v>
      </c>
      <c r="G552" t="s">
        <v>558</v>
      </c>
      <c r="H552" t="s">
        <v>660</v>
      </c>
      <c r="I552" t="s">
        <v>220</v>
      </c>
      <c r="J552">
        <v>2</v>
      </c>
      <c r="K552">
        <v>1</v>
      </c>
      <c r="L552">
        <v>2</v>
      </c>
      <c r="M552">
        <v>1</v>
      </c>
      <c r="N552">
        <v>2</v>
      </c>
      <c r="O552">
        <v>2</v>
      </c>
      <c r="P552">
        <v>1</v>
      </c>
      <c r="Q552">
        <v>1</v>
      </c>
      <c r="R552" t="s">
        <v>605</v>
      </c>
      <c r="S552" t="s">
        <v>606</v>
      </c>
      <c r="T552" t="s">
        <v>560</v>
      </c>
      <c r="U552" t="s">
        <v>567</v>
      </c>
    </row>
    <row r="553" spans="1:24" x14ac:dyDescent="0.2">
      <c r="A553" t="s">
        <v>361</v>
      </c>
      <c r="B553" t="s">
        <v>662</v>
      </c>
      <c r="C553">
        <v>1</v>
      </c>
      <c r="D553" t="s">
        <v>663</v>
      </c>
      <c r="E553" t="s">
        <v>363</v>
      </c>
      <c r="F553" t="s">
        <v>557</v>
      </c>
      <c r="G553" t="s">
        <v>558</v>
      </c>
      <c r="H553" t="s">
        <v>664</v>
      </c>
      <c r="I553" t="s">
        <v>220</v>
      </c>
      <c r="J553">
        <v>2</v>
      </c>
      <c r="K553">
        <v>1</v>
      </c>
      <c r="L553">
        <v>2</v>
      </c>
      <c r="M553">
        <v>2</v>
      </c>
      <c r="N553">
        <v>2</v>
      </c>
      <c r="O553">
        <v>2</v>
      </c>
      <c r="P553">
        <v>1</v>
      </c>
      <c r="Q553">
        <v>1</v>
      </c>
      <c r="R553" t="s">
        <v>605</v>
      </c>
      <c r="S553" t="s">
        <v>606</v>
      </c>
      <c r="T553" t="s">
        <v>560</v>
      </c>
      <c r="U553" t="s">
        <v>567</v>
      </c>
    </row>
    <row r="554" spans="1:24" x14ac:dyDescent="0.2">
      <c r="A554" t="s">
        <v>361</v>
      </c>
      <c r="B554" t="s">
        <v>662</v>
      </c>
      <c r="C554">
        <v>1</v>
      </c>
      <c r="D554" t="s">
        <v>663</v>
      </c>
      <c r="E554" t="s">
        <v>363</v>
      </c>
      <c r="F554" t="s">
        <v>557</v>
      </c>
      <c r="G554" t="s">
        <v>558</v>
      </c>
      <c r="H554" t="s">
        <v>661</v>
      </c>
      <c r="I554" t="s">
        <v>220</v>
      </c>
      <c r="J554">
        <v>2</v>
      </c>
      <c r="K554">
        <v>2</v>
      </c>
      <c r="L554">
        <v>3</v>
      </c>
      <c r="M554">
        <v>1</v>
      </c>
      <c r="N554">
        <v>2</v>
      </c>
      <c r="O554">
        <v>2</v>
      </c>
      <c r="P554">
        <v>1</v>
      </c>
      <c r="Q554">
        <v>1</v>
      </c>
      <c r="R554" t="s">
        <v>605</v>
      </c>
      <c r="S554" t="s">
        <v>606</v>
      </c>
      <c r="T554" t="s">
        <v>560</v>
      </c>
      <c r="U554" t="s">
        <v>567</v>
      </c>
      <c r="V554" t="s">
        <v>610</v>
      </c>
      <c r="X554" t="s">
        <v>607</v>
      </c>
    </row>
    <row r="555" spans="1:24" x14ac:dyDescent="0.2">
      <c r="A555" t="s">
        <v>361</v>
      </c>
      <c r="B555" t="s">
        <v>665</v>
      </c>
      <c r="C555">
        <v>1</v>
      </c>
      <c r="D555" t="s">
        <v>615</v>
      </c>
      <c r="E555" t="s">
        <v>363</v>
      </c>
      <c r="F555" t="s">
        <v>557</v>
      </c>
      <c r="G555" t="s">
        <v>558</v>
      </c>
      <c r="H555" t="s">
        <v>666</v>
      </c>
      <c r="I555" t="s">
        <v>220</v>
      </c>
      <c r="J555">
        <v>3</v>
      </c>
      <c r="K555">
        <v>2</v>
      </c>
      <c r="L555">
        <v>3</v>
      </c>
      <c r="M555">
        <v>3</v>
      </c>
      <c r="N555">
        <v>3</v>
      </c>
      <c r="O555">
        <v>1</v>
      </c>
      <c r="P555">
        <v>1</v>
      </c>
      <c r="Q555">
        <v>3</v>
      </c>
      <c r="R555">
        <v>-898</v>
      </c>
      <c r="S555" t="s">
        <v>566</v>
      </c>
      <c r="T555" t="s">
        <v>560</v>
      </c>
      <c r="U555" t="s">
        <v>567</v>
      </c>
      <c r="V555" t="s">
        <v>32</v>
      </c>
      <c r="X555" t="s">
        <v>568</v>
      </c>
    </row>
    <row r="556" spans="1:24" x14ac:dyDescent="0.2">
      <c r="A556" t="s">
        <v>556</v>
      </c>
      <c r="B556">
        <v>58755</v>
      </c>
      <c r="D556">
        <v>58755</v>
      </c>
      <c r="E556" t="s">
        <v>363</v>
      </c>
      <c r="F556" t="s">
        <v>557</v>
      </c>
      <c r="G556" t="s">
        <v>558</v>
      </c>
      <c r="H556" t="s">
        <v>667</v>
      </c>
      <c r="I556" t="s">
        <v>360</v>
      </c>
      <c r="J556">
        <v>1</v>
      </c>
      <c r="K556">
        <v>1</v>
      </c>
      <c r="L556">
        <v>1</v>
      </c>
      <c r="M556">
        <v>1</v>
      </c>
      <c r="N556">
        <v>1</v>
      </c>
      <c r="O556">
        <v>1</v>
      </c>
      <c r="P556">
        <v>1</v>
      </c>
      <c r="Q556">
        <v>4</v>
      </c>
      <c r="R556" t="s">
        <v>590</v>
      </c>
      <c r="S556" t="s">
        <v>591</v>
      </c>
      <c r="T556" t="s">
        <v>560</v>
      </c>
    </row>
    <row r="557" spans="1:24" s="4" customFormat="1" x14ac:dyDescent="0.2">
      <c r="J557" s="4">
        <f>AVERAGE(J485:J556)</f>
        <v>2.0972222222222223</v>
      </c>
      <c r="K557" s="4">
        <f t="shared" ref="K557:Q557" si="2">AVERAGE(K485:K556)</f>
        <v>1.6111111111111112</v>
      </c>
      <c r="L557" s="4">
        <f t="shared" si="2"/>
        <v>2.375</v>
      </c>
      <c r="M557" s="4">
        <f t="shared" si="2"/>
        <v>1.6944444444444444</v>
      </c>
      <c r="N557" s="4">
        <f t="shared" si="2"/>
        <v>1.8472222222222223</v>
      </c>
      <c r="O557" s="4">
        <f t="shared" si="2"/>
        <v>1.875</v>
      </c>
      <c r="P557" s="4">
        <f t="shared" si="2"/>
        <v>1.3055555555555556</v>
      </c>
      <c r="Q557" s="4">
        <f t="shared" si="2"/>
        <v>2.8472222222222223</v>
      </c>
    </row>
    <row r="561" spans="1:24" x14ac:dyDescent="0.2">
      <c r="A561" t="s">
        <v>361</v>
      </c>
      <c r="B561" t="s">
        <v>673</v>
      </c>
      <c r="C561">
        <v>1</v>
      </c>
      <c r="D561">
        <v>22552</v>
      </c>
      <c r="E561" t="s">
        <v>363</v>
      </c>
      <c r="F561" t="s">
        <v>668</v>
      </c>
      <c r="G561" t="s">
        <v>1060</v>
      </c>
      <c r="H561" t="s">
        <v>674</v>
      </c>
      <c r="I561" t="s">
        <v>41</v>
      </c>
      <c r="J561">
        <v>3</v>
      </c>
      <c r="K561">
        <v>1</v>
      </c>
      <c r="L561">
        <v>2</v>
      </c>
      <c r="M561">
        <v>2</v>
      </c>
      <c r="N561">
        <v>3</v>
      </c>
      <c r="O561">
        <v>4</v>
      </c>
      <c r="P561">
        <v>2</v>
      </c>
      <c r="Q561">
        <v>3</v>
      </c>
      <c r="R561" t="s">
        <v>669</v>
      </c>
      <c r="S561" t="s">
        <v>670</v>
      </c>
      <c r="T561" t="s">
        <v>671</v>
      </c>
      <c r="U561" t="s">
        <v>672</v>
      </c>
      <c r="V561" t="s">
        <v>43</v>
      </c>
      <c r="X561" t="s">
        <v>675</v>
      </c>
    </row>
    <row r="562" spans="1:24" x14ac:dyDescent="0.2">
      <c r="A562" t="s">
        <v>361</v>
      </c>
      <c r="B562" t="s">
        <v>676</v>
      </c>
      <c r="C562">
        <v>1</v>
      </c>
      <c r="D562">
        <v>30166</v>
      </c>
      <c r="E562" t="s">
        <v>363</v>
      </c>
      <c r="F562" t="s">
        <v>668</v>
      </c>
      <c r="G562" t="s">
        <v>1060</v>
      </c>
      <c r="H562" t="s">
        <v>46</v>
      </c>
      <c r="I562" t="s">
        <v>41</v>
      </c>
      <c r="J562">
        <v>3</v>
      </c>
      <c r="K562">
        <v>2</v>
      </c>
      <c r="L562">
        <v>3</v>
      </c>
      <c r="M562">
        <v>4</v>
      </c>
      <c r="N562">
        <v>4</v>
      </c>
      <c r="O562">
        <v>4</v>
      </c>
      <c r="P562">
        <v>2</v>
      </c>
      <c r="Q562">
        <v>2</v>
      </c>
      <c r="R562" t="s">
        <v>677</v>
      </c>
      <c r="S562" t="s">
        <v>678</v>
      </c>
      <c r="T562" t="s">
        <v>671</v>
      </c>
      <c r="U562" t="s">
        <v>672</v>
      </c>
      <c r="V562" t="s">
        <v>43</v>
      </c>
      <c r="W562" t="s">
        <v>679</v>
      </c>
      <c r="X562" t="s">
        <v>680</v>
      </c>
    </row>
    <row r="563" spans="1:24" x14ac:dyDescent="0.2">
      <c r="A563" t="s">
        <v>361</v>
      </c>
      <c r="B563" t="s">
        <v>681</v>
      </c>
      <c r="C563">
        <v>1</v>
      </c>
      <c r="D563">
        <v>30266</v>
      </c>
      <c r="E563" t="s">
        <v>363</v>
      </c>
      <c r="F563" t="s">
        <v>668</v>
      </c>
      <c r="G563" t="s">
        <v>1060</v>
      </c>
      <c r="H563" t="s">
        <v>682</v>
      </c>
      <c r="I563" t="s">
        <v>41</v>
      </c>
      <c r="J563">
        <v>3</v>
      </c>
      <c r="K563">
        <v>1</v>
      </c>
      <c r="L563">
        <v>3</v>
      </c>
      <c r="M563">
        <v>4</v>
      </c>
      <c r="N563">
        <v>4</v>
      </c>
      <c r="O563">
        <v>4</v>
      </c>
      <c r="P563">
        <v>1</v>
      </c>
      <c r="Q563">
        <v>4</v>
      </c>
      <c r="R563" t="s">
        <v>669</v>
      </c>
      <c r="S563" t="s">
        <v>670</v>
      </c>
      <c r="T563" t="s">
        <v>671</v>
      </c>
      <c r="U563" t="s">
        <v>672</v>
      </c>
      <c r="V563" t="s">
        <v>43</v>
      </c>
      <c r="X563" t="s">
        <v>683</v>
      </c>
    </row>
    <row r="564" spans="1:24" x14ac:dyDescent="0.2">
      <c r="A564" t="s">
        <v>361</v>
      </c>
      <c r="B564" t="s">
        <v>684</v>
      </c>
      <c r="C564">
        <v>1</v>
      </c>
      <c r="D564">
        <v>30266</v>
      </c>
      <c r="E564" t="s">
        <v>363</v>
      </c>
      <c r="F564" t="s">
        <v>668</v>
      </c>
      <c r="G564" t="s">
        <v>1060</v>
      </c>
      <c r="H564" t="s">
        <v>685</v>
      </c>
      <c r="I564" t="s">
        <v>41</v>
      </c>
      <c r="J564">
        <v>2</v>
      </c>
      <c r="K564">
        <v>2</v>
      </c>
      <c r="L564">
        <v>3</v>
      </c>
      <c r="M564">
        <v>4</v>
      </c>
      <c r="N564">
        <v>4</v>
      </c>
      <c r="O564">
        <v>4</v>
      </c>
      <c r="P564" t="s">
        <v>686</v>
      </c>
      <c r="R564" t="s">
        <v>669</v>
      </c>
      <c r="S564" t="s">
        <v>670</v>
      </c>
      <c r="T564" t="s">
        <v>671</v>
      </c>
      <c r="U564" t="s">
        <v>672</v>
      </c>
      <c r="V564" t="s">
        <v>43</v>
      </c>
      <c r="W564" t="s">
        <v>687</v>
      </c>
    </row>
    <row r="565" spans="1:24" x14ac:dyDescent="0.2">
      <c r="A565" t="s">
        <v>361</v>
      </c>
      <c r="B565" t="s">
        <v>688</v>
      </c>
      <c r="C565">
        <v>1</v>
      </c>
      <c r="D565">
        <v>30266</v>
      </c>
      <c r="E565" t="s">
        <v>363</v>
      </c>
      <c r="F565" t="s">
        <v>668</v>
      </c>
      <c r="G565" t="s">
        <v>1060</v>
      </c>
      <c r="H565" t="s">
        <v>674</v>
      </c>
      <c r="I565" t="s">
        <v>41</v>
      </c>
      <c r="J565">
        <v>2</v>
      </c>
      <c r="K565">
        <v>1</v>
      </c>
      <c r="L565">
        <v>2</v>
      </c>
      <c r="M565">
        <v>4</v>
      </c>
      <c r="N565">
        <v>3</v>
      </c>
      <c r="O565">
        <v>4</v>
      </c>
      <c r="P565">
        <v>3</v>
      </c>
      <c r="Q565">
        <v>3</v>
      </c>
      <c r="R565" t="s">
        <v>669</v>
      </c>
      <c r="S565" t="s">
        <v>670</v>
      </c>
      <c r="T565" t="s">
        <v>671</v>
      </c>
      <c r="U565" t="s">
        <v>672</v>
      </c>
      <c r="V565" t="s">
        <v>32</v>
      </c>
      <c r="X565" t="s">
        <v>675</v>
      </c>
    </row>
    <row r="566" spans="1:24" x14ac:dyDescent="0.2">
      <c r="A566" t="s">
        <v>361</v>
      </c>
      <c r="B566" t="s">
        <v>689</v>
      </c>
      <c r="C566">
        <v>1</v>
      </c>
      <c r="D566">
        <v>30266</v>
      </c>
      <c r="E566" t="s">
        <v>363</v>
      </c>
      <c r="F566" t="s">
        <v>668</v>
      </c>
      <c r="G566" t="s">
        <v>1060</v>
      </c>
      <c r="H566" t="s">
        <v>690</v>
      </c>
      <c r="I566" t="s">
        <v>41</v>
      </c>
      <c r="J566">
        <v>3</v>
      </c>
      <c r="K566">
        <v>1</v>
      </c>
      <c r="L566">
        <v>3</v>
      </c>
      <c r="M566">
        <v>3</v>
      </c>
      <c r="N566">
        <v>3</v>
      </c>
      <c r="O566">
        <v>3</v>
      </c>
      <c r="P566">
        <v>3</v>
      </c>
      <c r="Q566">
        <v>2</v>
      </c>
      <c r="R566" t="s">
        <v>669</v>
      </c>
      <c r="S566" t="s">
        <v>670</v>
      </c>
      <c r="T566" t="s">
        <v>671</v>
      </c>
      <c r="U566" t="s">
        <v>672</v>
      </c>
      <c r="V566" t="s">
        <v>43</v>
      </c>
      <c r="X566" t="s">
        <v>691</v>
      </c>
    </row>
    <row r="567" spans="1:24" x14ac:dyDescent="0.2">
      <c r="A567" t="s">
        <v>361</v>
      </c>
      <c r="B567" t="s">
        <v>692</v>
      </c>
      <c r="C567">
        <v>1</v>
      </c>
      <c r="D567">
        <v>30266</v>
      </c>
      <c r="E567" t="s">
        <v>363</v>
      </c>
      <c r="F567" t="s">
        <v>668</v>
      </c>
      <c r="G567" t="s">
        <v>1060</v>
      </c>
      <c r="H567" t="s">
        <v>693</v>
      </c>
      <c r="I567" t="s">
        <v>41</v>
      </c>
      <c r="J567">
        <v>2</v>
      </c>
      <c r="K567">
        <v>1</v>
      </c>
      <c r="L567">
        <v>1</v>
      </c>
      <c r="M567">
        <v>4</v>
      </c>
      <c r="N567">
        <v>3</v>
      </c>
      <c r="O567">
        <v>4</v>
      </c>
      <c r="P567">
        <v>2</v>
      </c>
      <c r="Q567">
        <v>3</v>
      </c>
      <c r="R567" t="s">
        <v>669</v>
      </c>
      <c r="S567" t="s">
        <v>670</v>
      </c>
      <c r="T567" t="s">
        <v>671</v>
      </c>
      <c r="U567" t="s">
        <v>672</v>
      </c>
      <c r="V567" t="s">
        <v>32</v>
      </c>
      <c r="X567" t="s">
        <v>691</v>
      </c>
    </row>
    <row r="568" spans="1:24" x14ac:dyDescent="0.2">
      <c r="A568" t="s">
        <v>361</v>
      </c>
      <c r="B568" t="s">
        <v>694</v>
      </c>
      <c r="C568">
        <v>1</v>
      </c>
      <c r="D568">
        <v>30266</v>
      </c>
      <c r="E568" t="s">
        <v>363</v>
      </c>
      <c r="F568" t="s">
        <v>668</v>
      </c>
      <c r="G568" t="s">
        <v>1060</v>
      </c>
      <c r="H568" t="s">
        <v>46</v>
      </c>
      <c r="I568" t="s">
        <v>41</v>
      </c>
      <c r="J568">
        <v>3</v>
      </c>
      <c r="K568">
        <v>2</v>
      </c>
      <c r="L568">
        <v>2</v>
      </c>
      <c r="M568">
        <v>4</v>
      </c>
      <c r="N568">
        <v>4</v>
      </c>
      <c r="O568">
        <v>4</v>
      </c>
      <c r="P568">
        <v>4</v>
      </c>
      <c r="Q568">
        <v>4</v>
      </c>
      <c r="R568" t="s">
        <v>669</v>
      </c>
      <c r="S568" t="s">
        <v>670</v>
      </c>
      <c r="T568" t="s">
        <v>671</v>
      </c>
      <c r="U568" t="s">
        <v>672</v>
      </c>
      <c r="W568" t="s">
        <v>695</v>
      </c>
      <c r="X568" t="s">
        <v>691</v>
      </c>
    </row>
    <row r="569" spans="1:24" x14ac:dyDescent="0.2">
      <c r="A569" t="s">
        <v>361</v>
      </c>
      <c r="B569" t="s">
        <v>696</v>
      </c>
      <c r="C569">
        <v>1</v>
      </c>
      <c r="D569">
        <v>30266</v>
      </c>
      <c r="E569" t="s">
        <v>363</v>
      </c>
      <c r="F569" t="s">
        <v>668</v>
      </c>
      <c r="G569" t="s">
        <v>1060</v>
      </c>
      <c r="H569" t="s">
        <v>697</v>
      </c>
      <c r="I569" t="s">
        <v>41</v>
      </c>
      <c r="J569">
        <v>2</v>
      </c>
      <c r="K569">
        <v>1</v>
      </c>
      <c r="L569">
        <v>3</v>
      </c>
      <c r="M569">
        <v>4</v>
      </c>
      <c r="N569">
        <v>3</v>
      </c>
      <c r="O569">
        <v>4</v>
      </c>
      <c r="P569">
        <v>1</v>
      </c>
      <c r="Q569">
        <v>3</v>
      </c>
      <c r="R569" t="s">
        <v>669</v>
      </c>
      <c r="S569" t="s">
        <v>670</v>
      </c>
      <c r="T569" t="s">
        <v>671</v>
      </c>
      <c r="U569" t="s">
        <v>672</v>
      </c>
      <c r="V569" t="s">
        <v>43</v>
      </c>
      <c r="X569" t="s">
        <v>683</v>
      </c>
    </row>
    <row r="570" spans="1:24" x14ac:dyDescent="0.2">
      <c r="A570" t="s">
        <v>361</v>
      </c>
      <c r="B570" t="s">
        <v>698</v>
      </c>
      <c r="C570">
        <v>1</v>
      </c>
      <c r="D570">
        <v>30266</v>
      </c>
      <c r="E570" t="s">
        <v>363</v>
      </c>
      <c r="F570" t="s">
        <v>668</v>
      </c>
      <c r="G570" t="s">
        <v>1060</v>
      </c>
      <c r="H570" t="s">
        <v>55</v>
      </c>
      <c r="I570" t="s">
        <v>41</v>
      </c>
      <c r="J570">
        <v>3</v>
      </c>
      <c r="K570">
        <v>1</v>
      </c>
      <c r="L570">
        <v>3</v>
      </c>
      <c r="M570">
        <v>1</v>
      </c>
      <c r="N570">
        <v>2</v>
      </c>
      <c r="O570">
        <v>3</v>
      </c>
      <c r="P570">
        <v>1</v>
      </c>
      <c r="Q570">
        <v>4</v>
      </c>
      <c r="R570" t="s">
        <v>669</v>
      </c>
      <c r="S570" t="s">
        <v>670</v>
      </c>
      <c r="T570" t="s">
        <v>671</v>
      </c>
      <c r="U570" t="s">
        <v>672</v>
      </c>
      <c r="V570" t="s">
        <v>43</v>
      </c>
      <c r="X570" t="s">
        <v>683</v>
      </c>
    </row>
    <row r="571" spans="1:24" x14ac:dyDescent="0.2">
      <c r="A571" t="s">
        <v>361</v>
      </c>
      <c r="B571" t="s">
        <v>699</v>
      </c>
      <c r="C571">
        <v>1</v>
      </c>
      <c r="D571">
        <v>30266</v>
      </c>
      <c r="E571" t="s">
        <v>363</v>
      </c>
      <c r="F571" t="s">
        <v>668</v>
      </c>
      <c r="G571" t="s">
        <v>1060</v>
      </c>
      <c r="H571" t="s">
        <v>700</v>
      </c>
      <c r="I571" t="s">
        <v>41</v>
      </c>
      <c r="J571">
        <v>2</v>
      </c>
      <c r="K571">
        <v>1</v>
      </c>
      <c r="L571">
        <v>2</v>
      </c>
      <c r="M571">
        <v>1</v>
      </c>
      <c r="N571">
        <v>2</v>
      </c>
      <c r="O571">
        <v>3</v>
      </c>
      <c r="P571">
        <v>1</v>
      </c>
      <c r="Q571">
        <v>4</v>
      </c>
      <c r="R571" t="s">
        <v>669</v>
      </c>
      <c r="S571" t="s">
        <v>670</v>
      </c>
      <c r="T571" t="s">
        <v>671</v>
      </c>
      <c r="U571" t="s">
        <v>672</v>
      </c>
      <c r="V571" t="s">
        <v>32</v>
      </c>
      <c r="W571" t="s">
        <v>701</v>
      </c>
      <c r="X571" t="s">
        <v>683</v>
      </c>
    </row>
    <row r="572" spans="1:24" x14ac:dyDescent="0.2">
      <c r="A572" t="s">
        <v>361</v>
      </c>
      <c r="B572" t="s">
        <v>689</v>
      </c>
      <c r="C572">
        <v>1</v>
      </c>
      <c r="D572">
        <v>30267</v>
      </c>
      <c r="E572" t="s">
        <v>363</v>
      </c>
      <c r="F572" t="s">
        <v>668</v>
      </c>
      <c r="G572" t="s">
        <v>1060</v>
      </c>
      <c r="H572" t="s">
        <v>702</v>
      </c>
      <c r="I572" t="s">
        <v>41</v>
      </c>
      <c r="J572">
        <v>3</v>
      </c>
      <c r="K572">
        <v>1</v>
      </c>
      <c r="L572">
        <v>3</v>
      </c>
      <c r="M572">
        <v>2</v>
      </c>
      <c r="N572">
        <v>3</v>
      </c>
      <c r="O572">
        <v>3</v>
      </c>
      <c r="P572">
        <v>3</v>
      </c>
      <c r="Q572">
        <v>2</v>
      </c>
      <c r="R572" t="s">
        <v>669</v>
      </c>
      <c r="S572" t="s">
        <v>670</v>
      </c>
      <c r="T572" t="s">
        <v>671</v>
      </c>
      <c r="U572" t="s">
        <v>672</v>
      </c>
      <c r="V572" t="s">
        <v>32</v>
      </c>
    </row>
    <row r="573" spans="1:24" x14ac:dyDescent="0.2">
      <c r="A573" t="s">
        <v>361</v>
      </c>
      <c r="B573" t="s">
        <v>692</v>
      </c>
      <c r="C573">
        <v>1</v>
      </c>
      <c r="D573">
        <v>30267</v>
      </c>
      <c r="E573" t="s">
        <v>363</v>
      </c>
      <c r="F573" t="s">
        <v>668</v>
      </c>
      <c r="G573" t="s">
        <v>1060</v>
      </c>
      <c r="H573" t="s">
        <v>703</v>
      </c>
      <c r="I573" t="s">
        <v>41</v>
      </c>
      <c r="J573">
        <v>2</v>
      </c>
      <c r="K573">
        <v>1</v>
      </c>
      <c r="L573">
        <v>2</v>
      </c>
      <c r="M573">
        <v>4</v>
      </c>
      <c r="N573">
        <v>3</v>
      </c>
      <c r="O573">
        <v>3</v>
      </c>
      <c r="P573">
        <v>2</v>
      </c>
      <c r="Q573">
        <v>3</v>
      </c>
      <c r="R573" t="s">
        <v>669</v>
      </c>
      <c r="S573" t="s">
        <v>670</v>
      </c>
      <c r="T573" t="s">
        <v>671</v>
      </c>
      <c r="U573" t="s">
        <v>672</v>
      </c>
      <c r="V573" t="s">
        <v>32</v>
      </c>
    </row>
    <row r="574" spans="1:24" x14ac:dyDescent="0.2">
      <c r="A574" t="s">
        <v>361</v>
      </c>
      <c r="B574" t="s">
        <v>692</v>
      </c>
      <c r="C574">
        <v>1</v>
      </c>
      <c r="D574">
        <v>30268</v>
      </c>
      <c r="E574" t="s">
        <v>363</v>
      </c>
      <c r="F574" t="s">
        <v>668</v>
      </c>
      <c r="G574" t="s">
        <v>1060</v>
      </c>
      <c r="H574" t="s">
        <v>704</v>
      </c>
      <c r="I574" t="s">
        <v>41</v>
      </c>
      <c r="J574">
        <v>2</v>
      </c>
      <c r="K574">
        <v>1</v>
      </c>
      <c r="L574">
        <v>1</v>
      </c>
      <c r="M574">
        <v>3</v>
      </c>
      <c r="N574">
        <v>3</v>
      </c>
      <c r="O574">
        <v>4</v>
      </c>
      <c r="P574">
        <v>2</v>
      </c>
      <c r="Q574">
        <v>3</v>
      </c>
      <c r="R574" t="s">
        <v>669</v>
      </c>
      <c r="S574" t="s">
        <v>670</v>
      </c>
      <c r="T574" t="s">
        <v>671</v>
      </c>
      <c r="U574" t="s">
        <v>672</v>
      </c>
    </row>
    <row r="575" spans="1:24" x14ac:dyDescent="0.2">
      <c r="A575" t="s">
        <v>361</v>
      </c>
      <c r="B575" t="s">
        <v>705</v>
      </c>
      <c r="C575">
        <v>1</v>
      </c>
      <c r="D575">
        <v>30612</v>
      </c>
      <c r="E575" t="s">
        <v>363</v>
      </c>
      <c r="F575" t="s">
        <v>668</v>
      </c>
      <c r="G575" t="s">
        <v>1060</v>
      </c>
      <c r="H575" t="s">
        <v>40</v>
      </c>
      <c r="I575" t="s">
        <v>41</v>
      </c>
      <c r="J575">
        <v>3</v>
      </c>
      <c r="K575">
        <v>1</v>
      </c>
      <c r="L575">
        <v>2</v>
      </c>
      <c r="M575">
        <v>2</v>
      </c>
      <c r="N575">
        <v>3</v>
      </c>
      <c r="O575">
        <v>3</v>
      </c>
      <c r="P575">
        <v>2</v>
      </c>
      <c r="Q575">
        <v>4</v>
      </c>
      <c r="R575" t="s">
        <v>677</v>
      </c>
      <c r="S575" t="s">
        <v>678</v>
      </c>
      <c r="T575" t="s">
        <v>671</v>
      </c>
      <c r="U575" t="s">
        <v>672</v>
      </c>
      <c r="V575" t="s">
        <v>43</v>
      </c>
      <c r="W575" t="s">
        <v>706</v>
      </c>
      <c r="X575" t="s">
        <v>680</v>
      </c>
    </row>
    <row r="576" spans="1:24" x14ac:dyDescent="0.2">
      <c r="A576" t="s">
        <v>361</v>
      </c>
      <c r="B576" t="s">
        <v>707</v>
      </c>
      <c r="C576">
        <v>1</v>
      </c>
      <c r="D576">
        <v>30613</v>
      </c>
      <c r="E576" t="s">
        <v>363</v>
      </c>
      <c r="F576" t="s">
        <v>668</v>
      </c>
      <c r="G576" t="s">
        <v>1060</v>
      </c>
      <c r="H576" t="s">
        <v>61</v>
      </c>
      <c r="I576" t="s">
        <v>41</v>
      </c>
      <c r="J576">
        <v>3</v>
      </c>
      <c r="K576">
        <v>1</v>
      </c>
      <c r="L576">
        <v>3</v>
      </c>
      <c r="M576">
        <v>4</v>
      </c>
      <c r="N576">
        <v>4</v>
      </c>
      <c r="O576">
        <v>4</v>
      </c>
      <c r="P576">
        <v>3</v>
      </c>
      <c r="Q576">
        <v>4</v>
      </c>
      <c r="R576" t="s">
        <v>677</v>
      </c>
      <c r="S576" t="s">
        <v>678</v>
      </c>
      <c r="T576" t="s">
        <v>671</v>
      </c>
      <c r="U576" t="s">
        <v>672</v>
      </c>
      <c r="V576" t="s">
        <v>43</v>
      </c>
      <c r="W576" t="s">
        <v>679</v>
      </c>
      <c r="X576" t="s">
        <v>680</v>
      </c>
    </row>
    <row r="577" spans="1:24" x14ac:dyDescent="0.2">
      <c r="A577" t="s">
        <v>361</v>
      </c>
      <c r="B577" t="s">
        <v>708</v>
      </c>
      <c r="C577">
        <v>1</v>
      </c>
      <c r="D577">
        <v>31117</v>
      </c>
      <c r="E577" t="s">
        <v>363</v>
      </c>
      <c r="F577" t="s">
        <v>668</v>
      </c>
      <c r="G577" t="s">
        <v>1060</v>
      </c>
      <c r="H577" t="s">
        <v>55</v>
      </c>
      <c r="I577" t="s">
        <v>41</v>
      </c>
      <c r="J577">
        <v>3</v>
      </c>
      <c r="K577">
        <v>1</v>
      </c>
      <c r="L577">
        <v>3</v>
      </c>
      <c r="M577">
        <v>3</v>
      </c>
      <c r="N577">
        <v>3</v>
      </c>
      <c r="O577">
        <v>4</v>
      </c>
      <c r="P577">
        <v>1</v>
      </c>
      <c r="Q577">
        <v>1</v>
      </c>
      <c r="R577" t="s">
        <v>669</v>
      </c>
      <c r="S577" t="s">
        <v>670</v>
      </c>
      <c r="T577" t="s">
        <v>671</v>
      </c>
      <c r="U577" t="s">
        <v>672</v>
      </c>
      <c r="V577" t="s">
        <v>43</v>
      </c>
      <c r="X577" t="s">
        <v>683</v>
      </c>
    </row>
    <row r="578" spans="1:24" x14ac:dyDescent="0.2">
      <c r="A578" t="s">
        <v>361</v>
      </c>
      <c r="B578" t="s">
        <v>709</v>
      </c>
      <c r="C578">
        <v>1</v>
      </c>
      <c r="D578">
        <v>31118</v>
      </c>
      <c r="E578" t="s">
        <v>363</v>
      </c>
      <c r="F578" t="s">
        <v>668</v>
      </c>
      <c r="G578" t="s">
        <v>1060</v>
      </c>
      <c r="H578" t="s">
        <v>46</v>
      </c>
      <c r="I578" t="s">
        <v>41</v>
      </c>
      <c r="J578">
        <v>3</v>
      </c>
      <c r="K578">
        <v>2</v>
      </c>
      <c r="L578">
        <v>3</v>
      </c>
      <c r="M578">
        <v>4</v>
      </c>
      <c r="N578">
        <v>4</v>
      </c>
      <c r="O578">
        <v>4</v>
      </c>
      <c r="P578">
        <v>2</v>
      </c>
      <c r="Q578">
        <v>3</v>
      </c>
      <c r="R578" t="s">
        <v>669</v>
      </c>
      <c r="S578" t="s">
        <v>670</v>
      </c>
      <c r="T578" t="s">
        <v>671</v>
      </c>
      <c r="U578" t="s">
        <v>672</v>
      </c>
      <c r="V578" t="s">
        <v>43</v>
      </c>
      <c r="W578" t="s">
        <v>710</v>
      </c>
      <c r="X578" t="s">
        <v>691</v>
      </c>
    </row>
    <row r="579" spans="1:24" x14ac:dyDescent="0.2">
      <c r="A579" t="s">
        <v>361</v>
      </c>
      <c r="B579" t="s">
        <v>711</v>
      </c>
      <c r="C579">
        <v>1</v>
      </c>
      <c r="D579">
        <v>31119</v>
      </c>
      <c r="E579" t="s">
        <v>363</v>
      </c>
      <c r="F579" t="s">
        <v>668</v>
      </c>
      <c r="G579" t="s">
        <v>1060</v>
      </c>
      <c r="H579" t="s">
        <v>61</v>
      </c>
      <c r="I579" t="s">
        <v>41</v>
      </c>
      <c r="J579">
        <v>3</v>
      </c>
      <c r="K579">
        <v>2</v>
      </c>
      <c r="L579">
        <v>3</v>
      </c>
      <c r="M579">
        <v>1</v>
      </c>
      <c r="N579">
        <v>3</v>
      </c>
      <c r="O579">
        <v>3</v>
      </c>
      <c r="P579" t="s">
        <v>686</v>
      </c>
      <c r="Q579">
        <v>3</v>
      </c>
      <c r="R579" t="s">
        <v>669</v>
      </c>
      <c r="S579" t="s">
        <v>670</v>
      </c>
      <c r="T579" t="s">
        <v>671</v>
      </c>
      <c r="U579" t="s">
        <v>672</v>
      </c>
      <c r="V579" t="s">
        <v>32</v>
      </c>
      <c r="W579" t="s">
        <v>712</v>
      </c>
    </row>
    <row r="580" spans="1:24" x14ac:dyDescent="0.2">
      <c r="A580" t="s">
        <v>361</v>
      </c>
      <c r="B580" t="s">
        <v>713</v>
      </c>
      <c r="C580">
        <v>1</v>
      </c>
      <c r="D580">
        <v>31120</v>
      </c>
      <c r="E580" t="s">
        <v>363</v>
      </c>
      <c r="F580" t="s">
        <v>668</v>
      </c>
      <c r="G580" t="s">
        <v>1060</v>
      </c>
      <c r="H580" t="s">
        <v>61</v>
      </c>
      <c r="I580" t="s">
        <v>41</v>
      </c>
      <c r="J580">
        <v>2</v>
      </c>
      <c r="K580">
        <v>2</v>
      </c>
      <c r="L580">
        <v>2</v>
      </c>
      <c r="M580">
        <v>3</v>
      </c>
      <c r="N580">
        <v>3</v>
      </c>
      <c r="O580">
        <v>3</v>
      </c>
      <c r="P580" t="s">
        <v>686</v>
      </c>
      <c r="Q580">
        <v>3</v>
      </c>
      <c r="R580" t="s">
        <v>669</v>
      </c>
      <c r="S580" t="s">
        <v>670</v>
      </c>
      <c r="T580" t="s">
        <v>671</v>
      </c>
      <c r="U580" t="s">
        <v>672</v>
      </c>
      <c r="V580" t="s">
        <v>43</v>
      </c>
      <c r="X580" t="s">
        <v>714</v>
      </c>
    </row>
    <row r="581" spans="1:24" x14ac:dyDescent="0.2">
      <c r="A581" t="s">
        <v>361</v>
      </c>
      <c r="B581" t="s">
        <v>715</v>
      </c>
      <c r="C581">
        <v>1</v>
      </c>
      <c r="D581">
        <v>31121</v>
      </c>
      <c r="E581" t="s">
        <v>363</v>
      </c>
      <c r="F581" t="s">
        <v>668</v>
      </c>
      <c r="G581" t="s">
        <v>1060</v>
      </c>
      <c r="H581" t="s">
        <v>61</v>
      </c>
      <c r="I581" t="s">
        <v>41</v>
      </c>
      <c r="J581">
        <v>3</v>
      </c>
      <c r="K581">
        <v>1</v>
      </c>
      <c r="L581">
        <v>3</v>
      </c>
      <c r="M581">
        <v>3</v>
      </c>
      <c r="N581">
        <v>3</v>
      </c>
      <c r="O581">
        <v>3</v>
      </c>
      <c r="P581" t="s">
        <v>686</v>
      </c>
      <c r="Q581">
        <v>3</v>
      </c>
      <c r="R581" t="s">
        <v>669</v>
      </c>
      <c r="S581" t="s">
        <v>670</v>
      </c>
      <c r="T581" t="s">
        <v>671</v>
      </c>
      <c r="U581" t="s">
        <v>672</v>
      </c>
      <c r="V581" t="s">
        <v>43</v>
      </c>
      <c r="X581" t="s">
        <v>714</v>
      </c>
    </row>
    <row r="582" spans="1:24" x14ac:dyDescent="0.2">
      <c r="A582" t="s">
        <v>361</v>
      </c>
      <c r="B582" t="s">
        <v>716</v>
      </c>
      <c r="C582">
        <v>1</v>
      </c>
      <c r="D582">
        <v>31122</v>
      </c>
      <c r="E582" t="s">
        <v>363</v>
      </c>
      <c r="F582" t="s">
        <v>668</v>
      </c>
      <c r="G582" t="s">
        <v>1060</v>
      </c>
      <c r="H582" t="s">
        <v>61</v>
      </c>
      <c r="I582" t="s">
        <v>41</v>
      </c>
      <c r="J582">
        <v>3</v>
      </c>
      <c r="K582">
        <v>1</v>
      </c>
      <c r="L582">
        <v>3</v>
      </c>
      <c r="M582">
        <v>3</v>
      </c>
      <c r="N582">
        <v>3</v>
      </c>
      <c r="O582">
        <v>4</v>
      </c>
      <c r="P582" t="s">
        <v>686</v>
      </c>
      <c r="Q582">
        <v>3</v>
      </c>
      <c r="R582" t="s">
        <v>669</v>
      </c>
      <c r="S582" t="s">
        <v>670</v>
      </c>
      <c r="T582" t="s">
        <v>671</v>
      </c>
      <c r="U582" t="s">
        <v>672</v>
      </c>
      <c r="V582" t="s">
        <v>43</v>
      </c>
      <c r="X582" t="s">
        <v>714</v>
      </c>
    </row>
    <row r="583" spans="1:24" x14ac:dyDescent="0.2">
      <c r="A583" t="s">
        <v>361</v>
      </c>
      <c r="B583" t="s">
        <v>717</v>
      </c>
      <c r="C583">
        <v>1</v>
      </c>
      <c r="D583">
        <v>31127</v>
      </c>
      <c r="E583" t="s">
        <v>363</v>
      </c>
      <c r="F583" t="s">
        <v>668</v>
      </c>
      <c r="G583" t="s">
        <v>1060</v>
      </c>
      <c r="H583" t="s">
        <v>718</v>
      </c>
      <c r="I583" t="s">
        <v>41</v>
      </c>
      <c r="J583">
        <v>2</v>
      </c>
      <c r="K583">
        <v>1</v>
      </c>
      <c r="L583">
        <v>2</v>
      </c>
      <c r="M583">
        <v>1</v>
      </c>
      <c r="N583">
        <v>3</v>
      </c>
      <c r="O583">
        <v>3</v>
      </c>
      <c r="P583">
        <v>1</v>
      </c>
      <c r="Q583">
        <v>3</v>
      </c>
      <c r="R583" t="s">
        <v>669</v>
      </c>
      <c r="S583" t="s">
        <v>670</v>
      </c>
      <c r="T583" t="s">
        <v>671</v>
      </c>
      <c r="U583" t="s">
        <v>672</v>
      </c>
      <c r="V583" t="s">
        <v>43</v>
      </c>
    </row>
    <row r="584" spans="1:24" x14ac:dyDescent="0.2">
      <c r="A584" t="s">
        <v>361</v>
      </c>
      <c r="B584" t="s">
        <v>717</v>
      </c>
      <c r="C584">
        <v>1</v>
      </c>
      <c r="D584">
        <v>31128</v>
      </c>
      <c r="E584" t="s">
        <v>363</v>
      </c>
      <c r="F584" t="s">
        <v>668</v>
      </c>
      <c r="G584" t="s">
        <v>1060</v>
      </c>
      <c r="H584" t="s">
        <v>719</v>
      </c>
      <c r="I584" t="s">
        <v>41</v>
      </c>
      <c r="J584">
        <v>2</v>
      </c>
      <c r="K584">
        <v>1</v>
      </c>
      <c r="L584">
        <v>2</v>
      </c>
      <c r="M584">
        <v>1</v>
      </c>
      <c r="N584">
        <v>3</v>
      </c>
      <c r="O584">
        <v>3</v>
      </c>
      <c r="P584">
        <v>2</v>
      </c>
      <c r="Q584">
        <v>2</v>
      </c>
      <c r="R584" t="s">
        <v>669</v>
      </c>
      <c r="S584" t="s">
        <v>670</v>
      </c>
      <c r="T584" t="s">
        <v>671</v>
      </c>
      <c r="U584" t="s">
        <v>672</v>
      </c>
      <c r="V584" t="s">
        <v>43</v>
      </c>
    </row>
    <row r="585" spans="1:24" x14ac:dyDescent="0.2">
      <c r="A585" t="s">
        <v>361</v>
      </c>
      <c r="B585" t="s">
        <v>717</v>
      </c>
      <c r="C585">
        <v>1</v>
      </c>
      <c r="D585">
        <v>31129</v>
      </c>
      <c r="E585" t="s">
        <v>363</v>
      </c>
      <c r="F585" t="s">
        <v>668</v>
      </c>
      <c r="G585" t="s">
        <v>1060</v>
      </c>
      <c r="H585" t="s">
        <v>704</v>
      </c>
      <c r="I585" t="s">
        <v>41</v>
      </c>
      <c r="J585">
        <v>2</v>
      </c>
      <c r="K585">
        <v>1</v>
      </c>
      <c r="L585">
        <v>2</v>
      </c>
      <c r="M585">
        <v>1</v>
      </c>
      <c r="N585">
        <v>3</v>
      </c>
      <c r="O585">
        <v>3</v>
      </c>
      <c r="P585">
        <v>2</v>
      </c>
      <c r="Q585">
        <v>2</v>
      </c>
      <c r="R585" t="s">
        <v>669</v>
      </c>
      <c r="S585" t="s">
        <v>670</v>
      </c>
      <c r="T585" t="s">
        <v>671</v>
      </c>
      <c r="U585" t="s">
        <v>672</v>
      </c>
      <c r="V585" t="s">
        <v>43</v>
      </c>
    </row>
    <row r="586" spans="1:24" x14ac:dyDescent="0.2">
      <c r="A586" t="s">
        <v>361</v>
      </c>
      <c r="B586" t="s">
        <v>721</v>
      </c>
      <c r="C586">
        <v>4</v>
      </c>
      <c r="D586">
        <v>30266</v>
      </c>
      <c r="E586" t="s">
        <v>363</v>
      </c>
      <c r="F586" t="s">
        <v>668</v>
      </c>
      <c r="G586" t="s">
        <v>1060</v>
      </c>
      <c r="H586" t="s">
        <v>722</v>
      </c>
      <c r="I586" t="s">
        <v>120</v>
      </c>
      <c r="J586">
        <v>2</v>
      </c>
      <c r="K586">
        <v>1</v>
      </c>
      <c r="L586">
        <v>2</v>
      </c>
      <c r="M586">
        <v>1</v>
      </c>
      <c r="N586">
        <v>2</v>
      </c>
      <c r="O586">
        <v>3</v>
      </c>
      <c r="P586">
        <v>1</v>
      </c>
      <c r="Q586">
        <v>4</v>
      </c>
      <c r="R586" t="s">
        <v>669</v>
      </c>
      <c r="S586" t="s">
        <v>670</v>
      </c>
      <c r="T586" t="s">
        <v>671</v>
      </c>
      <c r="U586" t="s">
        <v>672</v>
      </c>
      <c r="V586" t="s">
        <v>43</v>
      </c>
      <c r="X586" t="s">
        <v>723</v>
      </c>
    </row>
    <row r="587" spans="1:24" x14ac:dyDescent="0.2">
      <c r="A587" t="s">
        <v>361</v>
      </c>
      <c r="B587" t="s">
        <v>721</v>
      </c>
      <c r="C587">
        <v>4</v>
      </c>
      <c r="D587">
        <v>30266</v>
      </c>
      <c r="E587" t="s">
        <v>363</v>
      </c>
      <c r="F587" t="s">
        <v>668</v>
      </c>
      <c r="G587" t="s">
        <v>1060</v>
      </c>
      <c r="H587" t="s">
        <v>724</v>
      </c>
      <c r="I587" t="s">
        <v>120</v>
      </c>
      <c r="J587">
        <v>3</v>
      </c>
      <c r="K587">
        <v>2</v>
      </c>
      <c r="L587">
        <v>2</v>
      </c>
      <c r="M587">
        <v>2</v>
      </c>
      <c r="N587">
        <v>3</v>
      </c>
      <c r="O587">
        <v>4</v>
      </c>
      <c r="P587">
        <v>1</v>
      </c>
      <c r="Q587">
        <v>3</v>
      </c>
      <c r="R587" t="s">
        <v>669</v>
      </c>
      <c r="S587" t="s">
        <v>670</v>
      </c>
      <c r="T587" t="s">
        <v>671</v>
      </c>
      <c r="U587" t="s">
        <v>672</v>
      </c>
      <c r="V587" t="s">
        <v>43</v>
      </c>
      <c r="X587" t="s">
        <v>723</v>
      </c>
    </row>
    <row r="588" spans="1:24" x14ac:dyDescent="0.2">
      <c r="A588" t="s">
        <v>361</v>
      </c>
      <c r="B588" t="s">
        <v>721</v>
      </c>
      <c r="C588">
        <v>4</v>
      </c>
      <c r="D588">
        <v>30266</v>
      </c>
      <c r="E588" t="s">
        <v>363</v>
      </c>
      <c r="F588" t="s">
        <v>668</v>
      </c>
      <c r="G588" t="s">
        <v>1060</v>
      </c>
      <c r="H588" t="s">
        <v>725</v>
      </c>
      <c r="I588" t="s">
        <v>120</v>
      </c>
      <c r="J588">
        <v>2</v>
      </c>
      <c r="K588">
        <v>3</v>
      </c>
      <c r="L588">
        <v>2</v>
      </c>
      <c r="M588">
        <v>4</v>
      </c>
      <c r="N588">
        <v>4</v>
      </c>
      <c r="O588">
        <v>4</v>
      </c>
      <c r="P588">
        <v>1</v>
      </c>
      <c r="Q588">
        <v>3</v>
      </c>
      <c r="R588" t="s">
        <v>669</v>
      </c>
      <c r="S588" t="s">
        <v>670</v>
      </c>
      <c r="T588" t="s">
        <v>671</v>
      </c>
      <c r="U588" t="s">
        <v>672</v>
      </c>
      <c r="V588" t="s">
        <v>43</v>
      </c>
      <c r="X588" t="s">
        <v>723</v>
      </c>
    </row>
    <row r="589" spans="1:24" x14ac:dyDescent="0.2">
      <c r="A589" t="s">
        <v>361</v>
      </c>
      <c r="B589" t="s">
        <v>721</v>
      </c>
      <c r="C589">
        <v>4</v>
      </c>
      <c r="D589">
        <v>30266</v>
      </c>
      <c r="E589" t="s">
        <v>363</v>
      </c>
      <c r="F589" t="s">
        <v>668</v>
      </c>
      <c r="G589" t="s">
        <v>1060</v>
      </c>
      <c r="H589" t="s">
        <v>726</v>
      </c>
      <c r="I589" t="s">
        <v>120</v>
      </c>
      <c r="J589">
        <v>2</v>
      </c>
      <c r="K589">
        <v>1</v>
      </c>
      <c r="L589">
        <v>1</v>
      </c>
      <c r="M589">
        <v>1</v>
      </c>
      <c r="N589">
        <v>3</v>
      </c>
      <c r="O589">
        <v>3</v>
      </c>
      <c r="P589">
        <v>1</v>
      </c>
      <c r="Q589">
        <v>3</v>
      </c>
      <c r="R589" t="s">
        <v>669</v>
      </c>
      <c r="S589" t="s">
        <v>670</v>
      </c>
      <c r="T589" t="s">
        <v>671</v>
      </c>
      <c r="U589" t="s">
        <v>672</v>
      </c>
      <c r="V589" t="s">
        <v>43</v>
      </c>
      <c r="X589" t="s">
        <v>723</v>
      </c>
    </row>
    <row r="590" spans="1:24" x14ac:dyDescent="0.2">
      <c r="A590" t="s">
        <v>361</v>
      </c>
      <c r="B590" t="s">
        <v>727</v>
      </c>
      <c r="C590">
        <v>1</v>
      </c>
      <c r="D590">
        <v>30266</v>
      </c>
      <c r="E590" t="s">
        <v>363</v>
      </c>
      <c r="F590" t="s">
        <v>668</v>
      </c>
      <c r="G590" t="s">
        <v>1060</v>
      </c>
      <c r="H590" t="s">
        <v>728</v>
      </c>
      <c r="I590" t="s">
        <v>120</v>
      </c>
      <c r="J590">
        <v>2</v>
      </c>
      <c r="K590">
        <v>1</v>
      </c>
      <c r="L590">
        <v>1</v>
      </c>
      <c r="M590">
        <v>3</v>
      </c>
      <c r="N590">
        <v>2</v>
      </c>
      <c r="O590">
        <v>2</v>
      </c>
      <c r="P590">
        <v>1</v>
      </c>
      <c r="Q590">
        <v>3</v>
      </c>
      <c r="R590" t="s">
        <v>669</v>
      </c>
      <c r="S590" t="s">
        <v>670</v>
      </c>
      <c r="T590" t="s">
        <v>671</v>
      </c>
      <c r="U590" t="s">
        <v>672</v>
      </c>
      <c r="V590" t="s">
        <v>32</v>
      </c>
      <c r="X590" t="s">
        <v>723</v>
      </c>
    </row>
    <row r="591" spans="1:24" x14ac:dyDescent="0.2">
      <c r="A591" t="s">
        <v>361</v>
      </c>
      <c r="B591" t="s">
        <v>729</v>
      </c>
      <c r="C591">
        <v>1</v>
      </c>
      <c r="D591">
        <v>30266</v>
      </c>
      <c r="E591" t="s">
        <v>363</v>
      </c>
      <c r="F591" t="s">
        <v>668</v>
      </c>
      <c r="G591" t="s">
        <v>1060</v>
      </c>
      <c r="H591" t="s">
        <v>728</v>
      </c>
      <c r="I591" t="s">
        <v>120</v>
      </c>
      <c r="J591">
        <v>3</v>
      </c>
      <c r="K591">
        <v>2</v>
      </c>
      <c r="L591">
        <v>3</v>
      </c>
      <c r="M591">
        <v>4</v>
      </c>
      <c r="N591">
        <v>3</v>
      </c>
      <c r="O591">
        <v>3</v>
      </c>
      <c r="P591">
        <v>2</v>
      </c>
      <c r="Q591">
        <v>2</v>
      </c>
      <c r="R591" t="s">
        <v>669</v>
      </c>
      <c r="S591" t="s">
        <v>670</v>
      </c>
      <c r="T591" t="s">
        <v>671</v>
      </c>
      <c r="U591" t="s">
        <v>672</v>
      </c>
      <c r="V591" t="s">
        <v>43</v>
      </c>
      <c r="X591" t="s">
        <v>723</v>
      </c>
    </row>
    <row r="592" spans="1:24" x14ac:dyDescent="0.2">
      <c r="A592" t="s">
        <v>361</v>
      </c>
      <c r="B592" t="s">
        <v>730</v>
      </c>
      <c r="C592">
        <v>1</v>
      </c>
      <c r="D592">
        <v>30266</v>
      </c>
      <c r="E592" t="s">
        <v>363</v>
      </c>
      <c r="F592" t="s">
        <v>668</v>
      </c>
      <c r="G592" t="s">
        <v>1060</v>
      </c>
      <c r="H592" t="s">
        <v>731</v>
      </c>
      <c r="I592" t="s">
        <v>120</v>
      </c>
      <c r="J592">
        <v>3</v>
      </c>
      <c r="K592">
        <v>3</v>
      </c>
      <c r="L592">
        <v>2</v>
      </c>
      <c r="M592">
        <v>2</v>
      </c>
      <c r="N592">
        <v>3</v>
      </c>
      <c r="O592">
        <v>3</v>
      </c>
      <c r="P592">
        <v>2</v>
      </c>
      <c r="Q592">
        <v>2</v>
      </c>
      <c r="R592" t="s">
        <v>669</v>
      </c>
      <c r="S592" t="s">
        <v>670</v>
      </c>
      <c r="T592" t="s">
        <v>671</v>
      </c>
      <c r="U592" t="s">
        <v>672</v>
      </c>
      <c r="V592" t="s">
        <v>43</v>
      </c>
      <c r="W592" t="s">
        <v>732</v>
      </c>
      <c r="X592" t="s">
        <v>723</v>
      </c>
    </row>
    <row r="593" spans="1:24" x14ac:dyDescent="0.2">
      <c r="A593" t="s">
        <v>361</v>
      </c>
      <c r="B593" t="s">
        <v>733</v>
      </c>
      <c r="C593">
        <v>1</v>
      </c>
      <c r="D593">
        <v>30266</v>
      </c>
      <c r="E593" t="s">
        <v>363</v>
      </c>
      <c r="F593" t="s">
        <v>668</v>
      </c>
      <c r="G593" t="s">
        <v>1060</v>
      </c>
      <c r="H593" t="s">
        <v>734</v>
      </c>
      <c r="I593" t="s">
        <v>120</v>
      </c>
      <c r="J593">
        <v>3</v>
      </c>
      <c r="K593">
        <v>3</v>
      </c>
      <c r="L593">
        <v>2</v>
      </c>
      <c r="M593">
        <v>2</v>
      </c>
      <c r="N593">
        <v>2</v>
      </c>
      <c r="O593">
        <v>3</v>
      </c>
      <c r="P593">
        <v>1</v>
      </c>
      <c r="Q593">
        <v>2</v>
      </c>
      <c r="R593" t="s">
        <v>669</v>
      </c>
      <c r="S593" t="s">
        <v>670</v>
      </c>
      <c r="T593" t="s">
        <v>671</v>
      </c>
      <c r="U593" t="s">
        <v>672</v>
      </c>
      <c r="V593" t="s">
        <v>32</v>
      </c>
      <c r="W593" t="s">
        <v>735</v>
      </c>
      <c r="X593" t="s">
        <v>723</v>
      </c>
    </row>
    <row r="594" spans="1:24" x14ac:dyDescent="0.2">
      <c r="A594" t="s">
        <v>361</v>
      </c>
      <c r="B594" t="s">
        <v>736</v>
      </c>
      <c r="C594">
        <v>1</v>
      </c>
      <c r="D594">
        <v>30266</v>
      </c>
      <c r="E594" t="s">
        <v>363</v>
      </c>
      <c r="F594" t="s">
        <v>668</v>
      </c>
      <c r="G594" t="s">
        <v>1060</v>
      </c>
      <c r="H594" t="s">
        <v>737</v>
      </c>
      <c r="I594" t="s">
        <v>120</v>
      </c>
      <c r="J594">
        <v>3</v>
      </c>
      <c r="K594">
        <v>2</v>
      </c>
      <c r="L594">
        <v>4</v>
      </c>
      <c r="M594">
        <v>3</v>
      </c>
      <c r="N594">
        <v>3</v>
      </c>
      <c r="O594">
        <v>3</v>
      </c>
      <c r="P594">
        <v>1</v>
      </c>
      <c r="Q594">
        <v>1</v>
      </c>
      <c r="R594" t="s">
        <v>669</v>
      </c>
      <c r="S594" t="s">
        <v>670</v>
      </c>
      <c r="T594" t="s">
        <v>671</v>
      </c>
      <c r="U594" t="s">
        <v>672</v>
      </c>
      <c r="V594" t="s">
        <v>43</v>
      </c>
      <c r="W594" t="s">
        <v>738</v>
      </c>
      <c r="X594" t="s">
        <v>723</v>
      </c>
    </row>
    <row r="595" spans="1:24" x14ac:dyDescent="0.2">
      <c r="A595" t="s">
        <v>361</v>
      </c>
      <c r="B595" t="s">
        <v>739</v>
      </c>
      <c r="C595">
        <v>1</v>
      </c>
      <c r="D595">
        <v>31123</v>
      </c>
      <c r="E595" t="s">
        <v>363</v>
      </c>
      <c r="F595" t="s">
        <v>668</v>
      </c>
      <c r="G595" t="s">
        <v>1060</v>
      </c>
      <c r="H595" t="s">
        <v>728</v>
      </c>
      <c r="I595" t="s">
        <v>120</v>
      </c>
      <c r="J595">
        <v>3</v>
      </c>
      <c r="K595">
        <v>2</v>
      </c>
      <c r="L595">
        <v>2</v>
      </c>
      <c r="M595">
        <v>3</v>
      </c>
      <c r="N595">
        <v>3</v>
      </c>
      <c r="O595">
        <v>4</v>
      </c>
      <c r="P595">
        <v>2</v>
      </c>
      <c r="Q595">
        <v>2</v>
      </c>
      <c r="R595" t="s">
        <v>669</v>
      </c>
      <c r="S595" t="s">
        <v>670</v>
      </c>
      <c r="T595" t="s">
        <v>671</v>
      </c>
      <c r="U595" t="s">
        <v>672</v>
      </c>
      <c r="V595" t="s">
        <v>32</v>
      </c>
      <c r="X595" t="s">
        <v>723</v>
      </c>
    </row>
    <row r="596" spans="1:24" x14ac:dyDescent="0.2">
      <c r="A596" t="s">
        <v>361</v>
      </c>
      <c r="B596" t="s">
        <v>740</v>
      </c>
      <c r="C596">
        <v>1</v>
      </c>
      <c r="D596">
        <v>31123</v>
      </c>
      <c r="E596" t="s">
        <v>363</v>
      </c>
      <c r="F596" t="s">
        <v>668</v>
      </c>
      <c r="G596" t="s">
        <v>1060</v>
      </c>
      <c r="H596" t="s">
        <v>728</v>
      </c>
      <c r="I596" t="s">
        <v>120</v>
      </c>
      <c r="J596">
        <v>2</v>
      </c>
      <c r="K596">
        <v>1</v>
      </c>
      <c r="L596">
        <v>3</v>
      </c>
      <c r="M596">
        <v>4</v>
      </c>
      <c r="N596">
        <v>3</v>
      </c>
      <c r="O596">
        <v>4</v>
      </c>
      <c r="P596" t="s">
        <v>741</v>
      </c>
      <c r="Q596">
        <v>2</v>
      </c>
      <c r="R596" t="s">
        <v>669</v>
      </c>
      <c r="S596" t="s">
        <v>670</v>
      </c>
      <c r="T596" t="s">
        <v>671</v>
      </c>
      <c r="U596" t="s">
        <v>672</v>
      </c>
      <c r="V596" t="s">
        <v>43</v>
      </c>
      <c r="X596" t="s">
        <v>723</v>
      </c>
    </row>
    <row r="597" spans="1:24" x14ac:dyDescent="0.2">
      <c r="A597" t="s">
        <v>361</v>
      </c>
      <c r="B597" t="s">
        <v>742</v>
      </c>
      <c r="C597">
        <v>1</v>
      </c>
      <c r="D597">
        <v>31123</v>
      </c>
      <c r="E597" t="s">
        <v>363</v>
      </c>
      <c r="F597" t="s">
        <v>668</v>
      </c>
      <c r="G597" t="s">
        <v>1060</v>
      </c>
      <c r="H597" t="s">
        <v>734</v>
      </c>
      <c r="I597" t="s">
        <v>120</v>
      </c>
      <c r="J597">
        <v>2</v>
      </c>
      <c r="K597">
        <v>2</v>
      </c>
      <c r="L597">
        <v>3</v>
      </c>
      <c r="M597">
        <v>4</v>
      </c>
      <c r="N597">
        <v>3</v>
      </c>
      <c r="O597">
        <v>4</v>
      </c>
      <c r="P597" t="s">
        <v>720</v>
      </c>
      <c r="Q597">
        <v>4</v>
      </c>
      <c r="R597" t="s">
        <v>669</v>
      </c>
      <c r="S597" t="s">
        <v>670</v>
      </c>
      <c r="T597" t="s">
        <v>671</v>
      </c>
      <c r="U597" t="s">
        <v>672</v>
      </c>
      <c r="V597" t="s">
        <v>743</v>
      </c>
      <c r="X597" t="s">
        <v>723</v>
      </c>
    </row>
    <row r="598" spans="1:24" x14ac:dyDescent="0.2">
      <c r="A598" t="s">
        <v>361</v>
      </c>
      <c r="B598" t="s">
        <v>744</v>
      </c>
      <c r="C598">
        <v>1</v>
      </c>
      <c r="D598">
        <v>32066</v>
      </c>
      <c r="E598" t="s">
        <v>363</v>
      </c>
      <c r="F598" t="s">
        <v>668</v>
      </c>
      <c r="G598" t="s">
        <v>1060</v>
      </c>
      <c r="H598" t="s">
        <v>745</v>
      </c>
      <c r="I598" t="s">
        <v>120</v>
      </c>
      <c r="J598">
        <v>2</v>
      </c>
      <c r="K598">
        <v>1</v>
      </c>
      <c r="L598">
        <v>2</v>
      </c>
      <c r="M598">
        <v>4</v>
      </c>
      <c r="N598">
        <v>3</v>
      </c>
      <c r="O598">
        <v>4</v>
      </c>
      <c r="P598">
        <v>1</v>
      </c>
      <c r="Q598">
        <v>4</v>
      </c>
      <c r="R598" t="s">
        <v>669</v>
      </c>
      <c r="S598" t="s">
        <v>670</v>
      </c>
      <c r="T598" t="s">
        <v>671</v>
      </c>
      <c r="U598" t="s">
        <v>672</v>
      </c>
      <c r="V598" t="s">
        <v>43</v>
      </c>
      <c r="W598" t="s">
        <v>746</v>
      </c>
      <c r="X598" t="s">
        <v>747</v>
      </c>
    </row>
    <row r="599" spans="1:24" x14ac:dyDescent="0.2">
      <c r="A599" t="s">
        <v>361</v>
      </c>
      <c r="B599" t="s">
        <v>748</v>
      </c>
      <c r="C599">
        <v>1</v>
      </c>
      <c r="D599">
        <v>32066</v>
      </c>
      <c r="E599" t="s">
        <v>363</v>
      </c>
      <c r="F599" t="s">
        <v>668</v>
      </c>
      <c r="G599" t="s">
        <v>1060</v>
      </c>
      <c r="H599" t="s">
        <v>749</v>
      </c>
      <c r="I599" t="s">
        <v>120</v>
      </c>
      <c r="J599">
        <v>3</v>
      </c>
      <c r="K599">
        <v>3</v>
      </c>
      <c r="L599">
        <v>2</v>
      </c>
      <c r="M599">
        <v>3</v>
      </c>
      <c r="N599">
        <v>3</v>
      </c>
      <c r="O599">
        <v>3</v>
      </c>
      <c r="P599">
        <v>1</v>
      </c>
      <c r="Q599">
        <v>3</v>
      </c>
      <c r="R599" t="s">
        <v>669</v>
      </c>
      <c r="S599" t="s">
        <v>670</v>
      </c>
      <c r="T599" t="s">
        <v>671</v>
      </c>
      <c r="U599" t="s">
        <v>672</v>
      </c>
      <c r="V599" t="s">
        <v>32</v>
      </c>
      <c r="X599" t="s">
        <v>747</v>
      </c>
    </row>
    <row r="600" spans="1:24" x14ac:dyDescent="0.2">
      <c r="A600" t="s">
        <v>361</v>
      </c>
      <c r="B600" t="s">
        <v>750</v>
      </c>
      <c r="C600">
        <v>1</v>
      </c>
      <c r="D600">
        <v>32066</v>
      </c>
      <c r="E600" t="s">
        <v>363</v>
      </c>
      <c r="F600" t="s">
        <v>668</v>
      </c>
      <c r="G600" t="s">
        <v>1060</v>
      </c>
      <c r="H600" t="s">
        <v>751</v>
      </c>
      <c r="I600" t="s">
        <v>120</v>
      </c>
      <c r="J600">
        <v>3</v>
      </c>
      <c r="K600">
        <v>2</v>
      </c>
      <c r="L600">
        <v>2</v>
      </c>
      <c r="M600">
        <v>4</v>
      </c>
      <c r="N600">
        <v>3</v>
      </c>
      <c r="O600">
        <v>3</v>
      </c>
      <c r="P600">
        <v>2</v>
      </c>
      <c r="Q600">
        <v>2</v>
      </c>
      <c r="R600" t="s">
        <v>669</v>
      </c>
      <c r="S600" t="s">
        <v>670</v>
      </c>
      <c r="T600" t="s">
        <v>671</v>
      </c>
      <c r="U600" t="s">
        <v>672</v>
      </c>
    </row>
    <row r="601" spans="1:24" x14ac:dyDescent="0.2">
      <c r="A601" t="s">
        <v>361</v>
      </c>
      <c r="B601" t="s">
        <v>750</v>
      </c>
      <c r="C601">
        <v>1</v>
      </c>
      <c r="D601">
        <v>32066</v>
      </c>
      <c r="E601" t="s">
        <v>363</v>
      </c>
      <c r="F601" t="s">
        <v>668</v>
      </c>
      <c r="G601" t="s">
        <v>1060</v>
      </c>
      <c r="H601" t="s">
        <v>752</v>
      </c>
      <c r="I601" t="s">
        <v>120</v>
      </c>
      <c r="J601">
        <v>3</v>
      </c>
      <c r="K601">
        <v>2</v>
      </c>
      <c r="L601">
        <v>33</v>
      </c>
      <c r="M601">
        <v>4</v>
      </c>
      <c r="N601">
        <v>1</v>
      </c>
      <c r="O601">
        <v>3</v>
      </c>
      <c r="P601">
        <v>1</v>
      </c>
      <c r="Q601">
        <v>4</v>
      </c>
      <c r="R601" t="s">
        <v>669</v>
      </c>
      <c r="S601" t="s">
        <v>670</v>
      </c>
      <c r="T601" t="s">
        <v>671</v>
      </c>
      <c r="U601" t="s">
        <v>672</v>
      </c>
    </row>
    <row r="602" spans="1:24" x14ac:dyDescent="0.2">
      <c r="A602" t="s">
        <v>361</v>
      </c>
      <c r="B602" t="s">
        <v>748</v>
      </c>
      <c r="C602">
        <v>2</v>
      </c>
      <c r="D602">
        <v>32066</v>
      </c>
      <c r="E602" t="s">
        <v>363</v>
      </c>
      <c r="F602" t="s">
        <v>668</v>
      </c>
      <c r="G602" t="s">
        <v>1060</v>
      </c>
      <c r="H602" t="s">
        <v>753</v>
      </c>
      <c r="I602" t="s">
        <v>120</v>
      </c>
      <c r="J602">
        <v>3</v>
      </c>
      <c r="K602">
        <v>1</v>
      </c>
      <c r="L602">
        <v>2</v>
      </c>
      <c r="M602">
        <v>3</v>
      </c>
      <c r="N602">
        <v>3</v>
      </c>
      <c r="O602">
        <v>3</v>
      </c>
      <c r="P602">
        <v>3</v>
      </c>
      <c r="Q602">
        <v>3</v>
      </c>
      <c r="R602" t="s">
        <v>669</v>
      </c>
      <c r="S602" t="s">
        <v>670</v>
      </c>
      <c r="T602" t="s">
        <v>671</v>
      </c>
      <c r="U602" t="s">
        <v>672</v>
      </c>
      <c r="V602" t="s">
        <v>43</v>
      </c>
      <c r="X602" t="s">
        <v>747</v>
      </c>
    </row>
    <row r="603" spans="1:24" x14ac:dyDescent="0.2">
      <c r="A603" t="s">
        <v>361</v>
      </c>
      <c r="B603" t="s">
        <v>748</v>
      </c>
      <c r="C603">
        <v>2</v>
      </c>
      <c r="D603">
        <v>32066</v>
      </c>
      <c r="E603" t="s">
        <v>363</v>
      </c>
      <c r="F603" t="s">
        <v>668</v>
      </c>
      <c r="G603" t="s">
        <v>1060</v>
      </c>
      <c r="H603" t="s">
        <v>754</v>
      </c>
      <c r="I603" t="s">
        <v>120</v>
      </c>
      <c r="J603">
        <v>2</v>
      </c>
      <c r="K603">
        <v>1</v>
      </c>
      <c r="L603">
        <v>3</v>
      </c>
      <c r="M603">
        <v>1</v>
      </c>
      <c r="N603">
        <v>2</v>
      </c>
      <c r="O603">
        <v>2</v>
      </c>
      <c r="P603">
        <v>1</v>
      </c>
      <c r="Q603">
        <v>3</v>
      </c>
      <c r="R603" t="s">
        <v>669</v>
      </c>
      <c r="S603" t="s">
        <v>670</v>
      </c>
      <c r="T603" t="s">
        <v>671</v>
      </c>
      <c r="U603" t="s">
        <v>672</v>
      </c>
      <c r="V603" t="s">
        <v>43</v>
      </c>
      <c r="X603" t="s">
        <v>747</v>
      </c>
    </row>
    <row r="604" spans="1:24" x14ac:dyDescent="0.2">
      <c r="A604" t="s">
        <v>361</v>
      </c>
      <c r="B604" t="s">
        <v>750</v>
      </c>
      <c r="C604">
        <v>1</v>
      </c>
      <c r="D604">
        <v>32066</v>
      </c>
      <c r="E604" t="s">
        <v>363</v>
      </c>
      <c r="F604" t="s">
        <v>668</v>
      </c>
      <c r="G604" t="s">
        <v>1060</v>
      </c>
      <c r="H604" t="s">
        <v>755</v>
      </c>
      <c r="I604" t="s">
        <v>120</v>
      </c>
      <c r="J604">
        <v>3</v>
      </c>
      <c r="K604">
        <v>2</v>
      </c>
      <c r="L604">
        <v>2</v>
      </c>
      <c r="M604">
        <v>1</v>
      </c>
      <c r="N604">
        <v>3</v>
      </c>
      <c r="O604">
        <v>3</v>
      </c>
      <c r="P604">
        <v>1</v>
      </c>
      <c r="Q604">
        <v>3</v>
      </c>
      <c r="R604" t="s">
        <v>669</v>
      </c>
      <c r="S604" t="s">
        <v>670</v>
      </c>
      <c r="T604" t="s">
        <v>671</v>
      </c>
      <c r="U604" t="s">
        <v>672</v>
      </c>
      <c r="V604" t="s">
        <v>43</v>
      </c>
      <c r="X604" t="s">
        <v>747</v>
      </c>
    </row>
    <row r="605" spans="1:24" x14ac:dyDescent="0.2">
      <c r="A605" t="s">
        <v>361</v>
      </c>
      <c r="B605" t="s">
        <v>750</v>
      </c>
      <c r="C605">
        <v>1</v>
      </c>
      <c r="D605">
        <v>32066</v>
      </c>
      <c r="E605" t="s">
        <v>363</v>
      </c>
      <c r="F605" t="s">
        <v>668</v>
      </c>
      <c r="G605" t="s">
        <v>1060</v>
      </c>
      <c r="H605" t="s">
        <v>756</v>
      </c>
      <c r="I605" t="s">
        <v>120</v>
      </c>
      <c r="J605">
        <v>3</v>
      </c>
      <c r="K605">
        <v>1</v>
      </c>
      <c r="L605">
        <v>3</v>
      </c>
      <c r="M605">
        <v>1</v>
      </c>
      <c r="N605">
        <v>3</v>
      </c>
      <c r="O605">
        <v>2</v>
      </c>
      <c r="P605">
        <v>2</v>
      </c>
      <c r="Q605">
        <v>4</v>
      </c>
      <c r="R605" t="s">
        <v>669</v>
      </c>
      <c r="S605" t="s">
        <v>670</v>
      </c>
      <c r="T605" t="s">
        <v>671</v>
      </c>
      <c r="U605" t="s">
        <v>672</v>
      </c>
    </row>
    <row r="606" spans="1:24" x14ac:dyDescent="0.2">
      <c r="A606" t="s">
        <v>361</v>
      </c>
      <c r="B606" t="s">
        <v>757</v>
      </c>
      <c r="C606">
        <v>1</v>
      </c>
      <c r="D606">
        <v>32066</v>
      </c>
      <c r="E606" t="s">
        <v>363</v>
      </c>
      <c r="F606" t="s">
        <v>668</v>
      </c>
      <c r="G606" t="s">
        <v>1060</v>
      </c>
      <c r="H606" t="s">
        <v>758</v>
      </c>
      <c r="I606" t="s">
        <v>120</v>
      </c>
      <c r="J606">
        <v>4</v>
      </c>
      <c r="K606">
        <v>2</v>
      </c>
      <c r="L606">
        <v>3</v>
      </c>
      <c r="M606">
        <v>1</v>
      </c>
      <c r="N606">
        <v>3</v>
      </c>
      <c r="O606">
        <v>4</v>
      </c>
      <c r="P606">
        <v>2</v>
      </c>
      <c r="Q606">
        <v>2</v>
      </c>
      <c r="R606" t="s">
        <v>669</v>
      </c>
      <c r="S606" t="s">
        <v>670</v>
      </c>
      <c r="T606" t="s">
        <v>671</v>
      </c>
      <c r="U606" t="s">
        <v>672</v>
      </c>
      <c r="V606" t="s">
        <v>43</v>
      </c>
      <c r="W606" t="s">
        <v>759</v>
      </c>
      <c r="X606" t="s">
        <v>747</v>
      </c>
    </row>
    <row r="607" spans="1:24" x14ac:dyDescent="0.2">
      <c r="A607" t="s">
        <v>361</v>
      </c>
      <c r="B607" t="s">
        <v>748</v>
      </c>
      <c r="C607">
        <v>2</v>
      </c>
      <c r="D607">
        <v>32066</v>
      </c>
      <c r="E607" t="s">
        <v>363</v>
      </c>
      <c r="F607" t="s">
        <v>668</v>
      </c>
      <c r="G607" t="s">
        <v>1060</v>
      </c>
      <c r="H607" t="s">
        <v>760</v>
      </c>
      <c r="I607" t="s">
        <v>120</v>
      </c>
      <c r="J607">
        <v>2</v>
      </c>
      <c r="K607">
        <v>2</v>
      </c>
      <c r="L607">
        <v>3</v>
      </c>
      <c r="M607">
        <v>1</v>
      </c>
      <c r="N607">
        <v>2</v>
      </c>
      <c r="O607">
        <v>2</v>
      </c>
      <c r="P607">
        <v>1</v>
      </c>
      <c r="Q607">
        <v>3</v>
      </c>
      <c r="R607" t="s">
        <v>669</v>
      </c>
      <c r="S607" t="s">
        <v>670</v>
      </c>
      <c r="T607" t="s">
        <v>671</v>
      </c>
      <c r="U607" t="s">
        <v>672</v>
      </c>
      <c r="V607" t="s">
        <v>43</v>
      </c>
      <c r="X607" t="s">
        <v>747</v>
      </c>
    </row>
    <row r="608" spans="1:24" x14ac:dyDescent="0.2">
      <c r="A608" t="s">
        <v>361</v>
      </c>
      <c r="B608" t="s">
        <v>748</v>
      </c>
      <c r="C608">
        <v>2</v>
      </c>
      <c r="D608">
        <v>32066</v>
      </c>
      <c r="E608" t="s">
        <v>363</v>
      </c>
      <c r="F608" t="s">
        <v>668</v>
      </c>
      <c r="G608" t="s">
        <v>1060</v>
      </c>
      <c r="H608" t="s">
        <v>761</v>
      </c>
      <c r="I608" t="s">
        <v>120</v>
      </c>
      <c r="J608">
        <v>3</v>
      </c>
      <c r="K608">
        <v>1</v>
      </c>
      <c r="L608">
        <v>1</v>
      </c>
      <c r="M608">
        <v>3</v>
      </c>
      <c r="N608">
        <v>3</v>
      </c>
      <c r="O608">
        <v>3</v>
      </c>
      <c r="P608">
        <v>1</v>
      </c>
      <c r="Q608">
        <v>2</v>
      </c>
      <c r="R608" t="s">
        <v>669</v>
      </c>
      <c r="S608" t="s">
        <v>670</v>
      </c>
      <c r="T608" t="s">
        <v>671</v>
      </c>
      <c r="U608" t="s">
        <v>672</v>
      </c>
      <c r="V608" t="s">
        <v>43</v>
      </c>
      <c r="X608" t="s">
        <v>747</v>
      </c>
    </row>
    <row r="609" spans="1:24" x14ac:dyDescent="0.2">
      <c r="A609" t="s">
        <v>361</v>
      </c>
      <c r="B609" t="s">
        <v>744</v>
      </c>
      <c r="C609">
        <v>1</v>
      </c>
      <c r="D609">
        <v>32067</v>
      </c>
      <c r="E609" t="s">
        <v>363</v>
      </c>
      <c r="F609" t="s">
        <v>668</v>
      </c>
      <c r="G609" t="s">
        <v>1060</v>
      </c>
      <c r="H609" t="s">
        <v>762</v>
      </c>
      <c r="I609" t="s">
        <v>120</v>
      </c>
      <c r="J609">
        <v>3</v>
      </c>
      <c r="K609">
        <v>2</v>
      </c>
      <c r="L609">
        <v>2</v>
      </c>
      <c r="M609">
        <v>4</v>
      </c>
      <c r="N609">
        <v>3</v>
      </c>
      <c r="O609">
        <v>4</v>
      </c>
      <c r="P609">
        <v>2</v>
      </c>
      <c r="Q609">
        <v>2</v>
      </c>
      <c r="R609" t="s">
        <v>669</v>
      </c>
      <c r="S609" t="s">
        <v>670</v>
      </c>
      <c r="T609" t="s">
        <v>671</v>
      </c>
      <c r="U609" t="s">
        <v>672</v>
      </c>
    </row>
    <row r="610" spans="1:24" x14ac:dyDescent="0.2">
      <c r="A610" t="s">
        <v>361</v>
      </c>
      <c r="B610" t="s">
        <v>748</v>
      </c>
      <c r="C610">
        <v>1</v>
      </c>
      <c r="D610">
        <v>32067</v>
      </c>
      <c r="E610" t="s">
        <v>363</v>
      </c>
      <c r="F610" t="s">
        <v>668</v>
      </c>
      <c r="G610" t="s">
        <v>1060</v>
      </c>
      <c r="H610" t="s">
        <v>763</v>
      </c>
      <c r="I610" t="s">
        <v>120</v>
      </c>
      <c r="J610">
        <v>2</v>
      </c>
      <c r="K610">
        <v>1</v>
      </c>
      <c r="L610">
        <v>2</v>
      </c>
      <c r="M610">
        <v>3</v>
      </c>
      <c r="N610">
        <v>3</v>
      </c>
      <c r="O610">
        <v>3</v>
      </c>
      <c r="P610">
        <v>1</v>
      </c>
      <c r="Q610">
        <v>3</v>
      </c>
      <c r="R610" t="s">
        <v>669</v>
      </c>
      <c r="S610" t="s">
        <v>670</v>
      </c>
      <c r="T610" t="s">
        <v>671</v>
      </c>
      <c r="U610" t="s">
        <v>672</v>
      </c>
    </row>
    <row r="611" spans="1:24" x14ac:dyDescent="0.2">
      <c r="A611" t="s">
        <v>361</v>
      </c>
      <c r="B611" t="s">
        <v>764</v>
      </c>
      <c r="C611">
        <v>1</v>
      </c>
      <c r="D611">
        <v>32067</v>
      </c>
      <c r="E611" t="s">
        <v>363</v>
      </c>
      <c r="F611" t="s">
        <v>668</v>
      </c>
      <c r="G611" t="s">
        <v>1060</v>
      </c>
      <c r="H611" t="s">
        <v>765</v>
      </c>
      <c r="I611" t="s">
        <v>120</v>
      </c>
      <c r="J611">
        <v>3</v>
      </c>
      <c r="K611">
        <v>2</v>
      </c>
      <c r="L611">
        <v>3</v>
      </c>
      <c r="M611">
        <v>3</v>
      </c>
      <c r="N611">
        <v>3</v>
      </c>
      <c r="O611">
        <v>4</v>
      </c>
      <c r="P611">
        <v>1</v>
      </c>
      <c r="Q611">
        <v>4</v>
      </c>
      <c r="R611" t="s">
        <v>669</v>
      </c>
      <c r="S611" t="s">
        <v>670</v>
      </c>
      <c r="T611" t="s">
        <v>671</v>
      </c>
      <c r="U611" t="s">
        <v>672</v>
      </c>
    </row>
    <row r="612" spans="1:24" x14ac:dyDescent="0.2">
      <c r="A612" t="s">
        <v>361</v>
      </c>
      <c r="B612" t="s">
        <v>748</v>
      </c>
      <c r="C612">
        <v>1</v>
      </c>
      <c r="D612">
        <v>32068</v>
      </c>
      <c r="E612" t="s">
        <v>363</v>
      </c>
      <c r="F612" t="s">
        <v>668</v>
      </c>
      <c r="G612" t="s">
        <v>1060</v>
      </c>
      <c r="H612" t="s">
        <v>766</v>
      </c>
      <c r="I612" t="s">
        <v>120</v>
      </c>
      <c r="J612">
        <v>3</v>
      </c>
      <c r="K612">
        <v>1</v>
      </c>
      <c r="L612">
        <v>2</v>
      </c>
      <c r="M612">
        <v>3</v>
      </c>
      <c r="N612">
        <v>3</v>
      </c>
      <c r="O612">
        <v>3</v>
      </c>
      <c r="P612">
        <v>1</v>
      </c>
      <c r="Q612">
        <v>2</v>
      </c>
      <c r="R612" t="s">
        <v>669</v>
      </c>
      <c r="S612" t="s">
        <v>670</v>
      </c>
      <c r="T612" t="s">
        <v>671</v>
      </c>
      <c r="U612" t="s">
        <v>672</v>
      </c>
    </row>
    <row r="613" spans="1:24" x14ac:dyDescent="0.2">
      <c r="A613" t="s">
        <v>361</v>
      </c>
      <c r="B613" t="s">
        <v>744</v>
      </c>
      <c r="C613">
        <v>1</v>
      </c>
      <c r="D613">
        <v>32068</v>
      </c>
      <c r="E613" t="s">
        <v>363</v>
      </c>
      <c r="F613" t="s">
        <v>668</v>
      </c>
      <c r="G613" t="s">
        <v>1060</v>
      </c>
      <c r="H613" t="s">
        <v>767</v>
      </c>
      <c r="I613" t="s">
        <v>120</v>
      </c>
      <c r="J613">
        <v>3</v>
      </c>
      <c r="K613">
        <v>2</v>
      </c>
      <c r="L613">
        <v>3</v>
      </c>
      <c r="M613">
        <v>4</v>
      </c>
      <c r="N613">
        <v>3</v>
      </c>
      <c r="O613">
        <v>4</v>
      </c>
      <c r="P613">
        <v>3</v>
      </c>
      <c r="Q613">
        <v>2</v>
      </c>
      <c r="R613" t="s">
        <v>669</v>
      </c>
      <c r="S613" t="s">
        <v>670</v>
      </c>
      <c r="T613" t="s">
        <v>671</v>
      </c>
      <c r="U613" t="s">
        <v>672</v>
      </c>
    </row>
    <row r="614" spans="1:24" x14ac:dyDescent="0.2">
      <c r="A614" t="s">
        <v>361</v>
      </c>
      <c r="B614" t="s">
        <v>764</v>
      </c>
      <c r="C614">
        <v>1</v>
      </c>
      <c r="D614">
        <v>32068</v>
      </c>
      <c r="E614" t="s">
        <v>363</v>
      </c>
      <c r="F614" t="s">
        <v>668</v>
      </c>
      <c r="G614" t="s">
        <v>1060</v>
      </c>
      <c r="H614" t="s">
        <v>756</v>
      </c>
      <c r="I614" t="s">
        <v>120</v>
      </c>
      <c r="J614">
        <v>2</v>
      </c>
      <c r="K614">
        <v>2</v>
      </c>
      <c r="L614">
        <v>3</v>
      </c>
      <c r="M614">
        <v>1</v>
      </c>
      <c r="N614">
        <v>3</v>
      </c>
      <c r="O614">
        <v>3</v>
      </c>
      <c r="P614">
        <v>1</v>
      </c>
      <c r="Q614">
        <v>4</v>
      </c>
      <c r="R614" t="s">
        <v>669</v>
      </c>
      <c r="S614" t="s">
        <v>670</v>
      </c>
      <c r="T614" t="s">
        <v>671</v>
      </c>
      <c r="U614" t="s">
        <v>672</v>
      </c>
    </row>
    <row r="615" spans="1:24" x14ac:dyDescent="0.2">
      <c r="A615" t="s">
        <v>361</v>
      </c>
      <c r="B615" t="s">
        <v>768</v>
      </c>
      <c r="C615">
        <v>1</v>
      </c>
      <c r="D615">
        <v>30266</v>
      </c>
      <c r="E615" t="s">
        <v>363</v>
      </c>
      <c r="F615" t="s">
        <v>668</v>
      </c>
      <c r="G615" t="s">
        <v>1060</v>
      </c>
      <c r="H615" t="s">
        <v>769</v>
      </c>
      <c r="I615" t="s">
        <v>181</v>
      </c>
      <c r="J615">
        <v>4</v>
      </c>
      <c r="K615">
        <v>4</v>
      </c>
      <c r="L615">
        <v>4</v>
      </c>
      <c r="M615">
        <v>4</v>
      </c>
      <c r="N615">
        <v>4</v>
      </c>
      <c r="O615">
        <v>4</v>
      </c>
      <c r="P615">
        <v>1</v>
      </c>
      <c r="Q615">
        <v>2</v>
      </c>
      <c r="R615" t="s">
        <v>669</v>
      </c>
      <c r="S615" t="s">
        <v>670</v>
      </c>
      <c r="T615" t="s">
        <v>671</v>
      </c>
      <c r="U615" t="s">
        <v>672</v>
      </c>
      <c r="V615" t="s">
        <v>43</v>
      </c>
      <c r="W615" t="s">
        <v>770</v>
      </c>
      <c r="X615" t="s">
        <v>747</v>
      </c>
    </row>
    <row r="616" spans="1:24" x14ac:dyDescent="0.2">
      <c r="A616" t="s">
        <v>361</v>
      </c>
      <c r="B616" t="s">
        <v>768</v>
      </c>
      <c r="C616">
        <v>1</v>
      </c>
      <c r="D616">
        <v>30267</v>
      </c>
      <c r="E616" t="s">
        <v>363</v>
      </c>
      <c r="F616" t="s">
        <v>668</v>
      </c>
      <c r="G616" t="s">
        <v>1060</v>
      </c>
      <c r="H616" t="s">
        <v>771</v>
      </c>
      <c r="I616" t="s">
        <v>181</v>
      </c>
      <c r="J616">
        <v>4</v>
      </c>
      <c r="K616">
        <v>3</v>
      </c>
      <c r="L616">
        <v>4</v>
      </c>
      <c r="M616">
        <v>3</v>
      </c>
      <c r="N616">
        <v>2</v>
      </c>
      <c r="O616">
        <v>4</v>
      </c>
      <c r="P616">
        <v>1</v>
      </c>
      <c r="Q616">
        <v>2</v>
      </c>
      <c r="R616" t="s">
        <v>669</v>
      </c>
      <c r="S616" t="s">
        <v>670</v>
      </c>
      <c r="T616" t="s">
        <v>671</v>
      </c>
      <c r="U616" t="s">
        <v>672</v>
      </c>
      <c r="V616" t="s">
        <v>43</v>
      </c>
    </row>
    <row r="617" spans="1:24" x14ac:dyDescent="0.2">
      <c r="A617" t="s">
        <v>361</v>
      </c>
      <c r="B617" t="s">
        <v>768</v>
      </c>
      <c r="C617">
        <v>1</v>
      </c>
      <c r="D617">
        <v>30268</v>
      </c>
      <c r="E617" t="s">
        <v>363</v>
      </c>
      <c r="F617" t="s">
        <v>668</v>
      </c>
      <c r="G617" t="s">
        <v>1060</v>
      </c>
      <c r="H617" t="s">
        <v>772</v>
      </c>
      <c r="I617" t="s">
        <v>181</v>
      </c>
      <c r="J617">
        <v>3</v>
      </c>
      <c r="K617">
        <v>3</v>
      </c>
      <c r="L617">
        <v>3</v>
      </c>
      <c r="M617">
        <v>3</v>
      </c>
      <c r="N617">
        <v>2</v>
      </c>
      <c r="O617">
        <v>4</v>
      </c>
      <c r="P617">
        <v>1</v>
      </c>
      <c r="Q617">
        <v>2</v>
      </c>
      <c r="R617" t="s">
        <v>669</v>
      </c>
      <c r="S617" t="s">
        <v>670</v>
      </c>
      <c r="T617" t="s">
        <v>671</v>
      </c>
      <c r="U617" t="s">
        <v>672</v>
      </c>
      <c r="V617" t="s">
        <v>43</v>
      </c>
    </row>
    <row r="618" spans="1:24" x14ac:dyDescent="0.2">
      <c r="A618" t="s">
        <v>361</v>
      </c>
      <c r="B618" t="s">
        <v>768</v>
      </c>
      <c r="C618">
        <v>1</v>
      </c>
      <c r="D618">
        <v>30269</v>
      </c>
      <c r="E618" t="s">
        <v>363</v>
      </c>
      <c r="F618" t="s">
        <v>668</v>
      </c>
      <c r="G618" t="s">
        <v>1060</v>
      </c>
      <c r="H618" t="s">
        <v>773</v>
      </c>
      <c r="I618" t="s">
        <v>181</v>
      </c>
      <c r="J618">
        <v>3</v>
      </c>
      <c r="K618">
        <v>3</v>
      </c>
      <c r="L618">
        <v>3</v>
      </c>
      <c r="M618">
        <v>1</v>
      </c>
      <c r="N618">
        <v>3</v>
      </c>
      <c r="O618">
        <v>3</v>
      </c>
      <c r="P618">
        <v>1</v>
      </c>
      <c r="Q618">
        <v>2</v>
      </c>
      <c r="R618" t="s">
        <v>669</v>
      </c>
      <c r="S618" t="s">
        <v>670</v>
      </c>
      <c r="T618" t="s">
        <v>671</v>
      </c>
      <c r="U618" t="s">
        <v>672</v>
      </c>
      <c r="V618" t="s">
        <v>43</v>
      </c>
    </row>
    <row r="619" spans="1:24" x14ac:dyDescent="0.2">
      <c r="A619" t="s">
        <v>361</v>
      </c>
      <c r="B619" t="s">
        <v>768</v>
      </c>
      <c r="C619">
        <v>1</v>
      </c>
      <c r="D619">
        <v>30270</v>
      </c>
      <c r="E619" t="s">
        <v>363</v>
      </c>
      <c r="F619" t="s">
        <v>668</v>
      </c>
      <c r="G619" t="s">
        <v>1060</v>
      </c>
      <c r="H619" t="s">
        <v>774</v>
      </c>
      <c r="I619" t="s">
        <v>181</v>
      </c>
      <c r="J619">
        <v>2</v>
      </c>
      <c r="K619">
        <v>3</v>
      </c>
      <c r="L619">
        <v>2</v>
      </c>
      <c r="M619">
        <v>3</v>
      </c>
      <c r="N619">
        <v>2</v>
      </c>
      <c r="O619">
        <v>3</v>
      </c>
      <c r="P619">
        <v>1</v>
      </c>
      <c r="Q619">
        <v>2</v>
      </c>
      <c r="R619" t="s">
        <v>669</v>
      </c>
      <c r="S619" t="s">
        <v>670</v>
      </c>
      <c r="T619" t="s">
        <v>671</v>
      </c>
      <c r="U619" t="s">
        <v>672</v>
      </c>
      <c r="V619" t="s">
        <v>43</v>
      </c>
    </row>
    <row r="620" spans="1:24" x14ac:dyDescent="0.2">
      <c r="A620" t="s">
        <v>361</v>
      </c>
      <c r="B620" t="s">
        <v>768</v>
      </c>
      <c r="C620">
        <v>1</v>
      </c>
      <c r="D620">
        <v>30271</v>
      </c>
      <c r="E620" t="s">
        <v>363</v>
      </c>
      <c r="F620" t="s">
        <v>668</v>
      </c>
      <c r="G620" t="s">
        <v>1060</v>
      </c>
      <c r="H620" t="s">
        <v>775</v>
      </c>
      <c r="I620" t="s">
        <v>181</v>
      </c>
      <c r="J620">
        <v>3</v>
      </c>
      <c r="K620">
        <v>3</v>
      </c>
      <c r="L620">
        <v>4</v>
      </c>
      <c r="M620">
        <v>3</v>
      </c>
      <c r="N620">
        <v>2</v>
      </c>
      <c r="O620">
        <v>4</v>
      </c>
      <c r="P620">
        <v>1</v>
      </c>
      <c r="Q620">
        <v>2</v>
      </c>
      <c r="R620" t="s">
        <v>669</v>
      </c>
      <c r="S620" t="s">
        <v>670</v>
      </c>
      <c r="T620" t="s">
        <v>671</v>
      </c>
      <c r="U620" t="s">
        <v>672</v>
      </c>
      <c r="V620" t="s">
        <v>43</v>
      </c>
    </row>
    <row r="621" spans="1:24" x14ac:dyDescent="0.2">
      <c r="A621" t="s">
        <v>361</v>
      </c>
      <c r="B621" t="s">
        <v>768</v>
      </c>
      <c r="C621">
        <v>1</v>
      </c>
      <c r="D621">
        <v>30272</v>
      </c>
      <c r="E621" t="s">
        <v>363</v>
      </c>
      <c r="F621" t="s">
        <v>668</v>
      </c>
      <c r="G621" t="s">
        <v>1060</v>
      </c>
      <c r="H621" t="s">
        <v>776</v>
      </c>
      <c r="I621" t="s">
        <v>181</v>
      </c>
      <c r="J621">
        <v>2</v>
      </c>
      <c r="K621">
        <v>3</v>
      </c>
      <c r="L621">
        <v>4</v>
      </c>
      <c r="M621">
        <v>1</v>
      </c>
      <c r="N621">
        <v>3</v>
      </c>
      <c r="O621">
        <v>3</v>
      </c>
      <c r="P621">
        <v>1</v>
      </c>
      <c r="Q621">
        <v>2</v>
      </c>
      <c r="R621" t="s">
        <v>669</v>
      </c>
      <c r="S621" t="s">
        <v>670</v>
      </c>
      <c r="T621" t="s">
        <v>671</v>
      </c>
      <c r="U621" t="s">
        <v>672</v>
      </c>
      <c r="V621" t="s">
        <v>43</v>
      </c>
    </row>
    <row r="622" spans="1:24" x14ac:dyDescent="0.2">
      <c r="A622" t="s">
        <v>361</v>
      </c>
      <c r="B622" t="s">
        <v>768</v>
      </c>
      <c r="C622">
        <v>1</v>
      </c>
      <c r="D622">
        <v>30273</v>
      </c>
      <c r="E622" t="s">
        <v>363</v>
      </c>
      <c r="F622" t="s">
        <v>668</v>
      </c>
      <c r="G622" t="s">
        <v>1060</v>
      </c>
      <c r="H622" t="s">
        <v>777</v>
      </c>
      <c r="I622" t="s">
        <v>181</v>
      </c>
      <c r="J622">
        <v>3</v>
      </c>
      <c r="K622">
        <v>3</v>
      </c>
      <c r="L622">
        <v>4</v>
      </c>
      <c r="M622">
        <v>1</v>
      </c>
      <c r="N622">
        <v>3</v>
      </c>
      <c r="O622">
        <v>3</v>
      </c>
      <c r="P622">
        <v>1</v>
      </c>
      <c r="Q622">
        <v>2</v>
      </c>
      <c r="R622" t="s">
        <v>669</v>
      </c>
      <c r="S622" t="s">
        <v>670</v>
      </c>
      <c r="T622" t="s">
        <v>671</v>
      </c>
      <c r="U622" t="s">
        <v>672</v>
      </c>
      <c r="V622" t="s">
        <v>43</v>
      </c>
    </row>
    <row r="623" spans="1:24" x14ac:dyDescent="0.2">
      <c r="A623" t="s">
        <v>361</v>
      </c>
      <c r="B623" t="s">
        <v>768</v>
      </c>
      <c r="C623">
        <v>1</v>
      </c>
      <c r="D623">
        <v>30274</v>
      </c>
      <c r="E623" t="s">
        <v>363</v>
      </c>
      <c r="F623" t="s">
        <v>668</v>
      </c>
      <c r="G623" t="s">
        <v>1060</v>
      </c>
      <c r="H623" t="s">
        <v>778</v>
      </c>
      <c r="I623" t="s">
        <v>181</v>
      </c>
      <c r="J623">
        <v>2</v>
      </c>
      <c r="K623">
        <v>2</v>
      </c>
      <c r="L623">
        <v>2</v>
      </c>
      <c r="M623">
        <v>1</v>
      </c>
      <c r="N623">
        <v>2</v>
      </c>
      <c r="O623">
        <v>3</v>
      </c>
      <c r="P623">
        <v>1</v>
      </c>
      <c r="Q623">
        <v>2</v>
      </c>
      <c r="R623" t="s">
        <v>669</v>
      </c>
      <c r="S623" t="s">
        <v>670</v>
      </c>
      <c r="T623" t="s">
        <v>671</v>
      </c>
      <c r="U623" t="s">
        <v>672</v>
      </c>
      <c r="V623" t="s">
        <v>43</v>
      </c>
    </row>
    <row r="624" spans="1:24" x14ac:dyDescent="0.2">
      <c r="A624" t="s">
        <v>361</v>
      </c>
      <c r="B624" t="s">
        <v>768</v>
      </c>
      <c r="C624">
        <v>1</v>
      </c>
      <c r="D624">
        <v>30275</v>
      </c>
      <c r="E624" t="s">
        <v>363</v>
      </c>
      <c r="F624" t="s">
        <v>668</v>
      </c>
      <c r="G624" t="s">
        <v>1060</v>
      </c>
      <c r="H624" t="s">
        <v>779</v>
      </c>
      <c r="I624" t="s">
        <v>181</v>
      </c>
      <c r="J624">
        <v>2</v>
      </c>
      <c r="K624">
        <v>2</v>
      </c>
      <c r="L624">
        <v>2</v>
      </c>
      <c r="M624">
        <v>1</v>
      </c>
      <c r="N624">
        <v>2</v>
      </c>
      <c r="O624">
        <v>3</v>
      </c>
      <c r="P624">
        <v>1</v>
      </c>
      <c r="Q624">
        <v>2</v>
      </c>
      <c r="R624" t="s">
        <v>669</v>
      </c>
      <c r="S624" t="s">
        <v>670</v>
      </c>
      <c r="T624" t="s">
        <v>671</v>
      </c>
      <c r="U624" t="s">
        <v>672</v>
      </c>
      <c r="V624" t="s">
        <v>43</v>
      </c>
    </row>
    <row r="625" spans="1:24" x14ac:dyDescent="0.2">
      <c r="A625" t="s">
        <v>361</v>
      </c>
      <c r="B625" t="s">
        <v>780</v>
      </c>
      <c r="C625">
        <v>1</v>
      </c>
      <c r="D625">
        <v>31127</v>
      </c>
      <c r="E625" t="s">
        <v>363</v>
      </c>
      <c r="F625" t="s">
        <v>668</v>
      </c>
      <c r="G625" t="s">
        <v>1060</v>
      </c>
      <c r="H625" t="s">
        <v>212</v>
      </c>
      <c r="I625" t="s">
        <v>181</v>
      </c>
      <c r="J625">
        <v>4</v>
      </c>
      <c r="K625">
        <v>3</v>
      </c>
      <c r="L625">
        <v>4</v>
      </c>
      <c r="M625">
        <v>3</v>
      </c>
      <c r="N625">
        <v>4</v>
      </c>
      <c r="O625">
        <v>4</v>
      </c>
      <c r="P625">
        <v>1</v>
      </c>
      <c r="Q625">
        <v>1</v>
      </c>
      <c r="R625" t="s">
        <v>669</v>
      </c>
      <c r="S625" t="s">
        <v>670</v>
      </c>
      <c r="T625" t="s">
        <v>671</v>
      </c>
      <c r="U625" t="s">
        <v>672</v>
      </c>
      <c r="V625" t="s">
        <v>43</v>
      </c>
      <c r="X625" t="s">
        <v>747</v>
      </c>
    </row>
    <row r="626" spans="1:24" x14ac:dyDescent="0.2">
      <c r="A626" t="s">
        <v>361</v>
      </c>
      <c r="B626" t="s">
        <v>780</v>
      </c>
      <c r="C626">
        <v>1</v>
      </c>
      <c r="D626">
        <v>31128</v>
      </c>
      <c r="E626" t="s">
        <v>363</v>
      </c>
      <c r="F626" t="s">
        <v>668</v>
      </c>
      <c r="G626" t="s">
        <v>1060</v>
      </c>
      <c r="H626" t="s">
        <v>781</v>
      </c>
      <c r="I626" t="s">
        <v>181</v>
      </c>
      <c r="J626">
        <v>3</v>
      </c>
      <c r="K626">
        <v>3</v>
      </c>
      <c r="L626">
        <v>3</v>
      </c>
      <c r="M626">
        <v>2</v>
      </c>
      <c r="N626">
        <v>3</v>
      </c>
      <c r="O626">
        <v>3</v>
      </c>
      <c r="P626">
        <v>1</v>
      </c>
      <c r="Q626">
        <v>2</v>
      </c>
      <c r="R626" t="s">
        <v>669</v>
      </c>
      <c r="S626" t="s">
        <v>670</v>
      </c>
      <c r="T626" t="s">
        <v>671</v>
      </c>
      <c r="U626" t="s">
        <v>672</v>
      </c>
      <c r="V626" t="s">
        <v>43</v>
      </c>
    </row>
    <row r="627" spans="1:24" x14ac:dyDescent="0.2">
      <c r="A627" t="s">
        <v>361</v>
      </c>
      <c r="B627" t="s">
        <v>780</v>
      </c>
      <c r="C627">
        <v>1</v>
      </c>
      <c r="D627">
        <v>31129</v>
      </c>
      <c r="E627" t="s">
        <v>363</v>
      </c>
      <c r="F627" t="s">
        <v>668</v>
      </c>
      <c r="G627" t="s">
        <v>1060</v>
      </c>
      <c r="H627" t="s">
        <v>782</v>
      </c>
      <c r="I627" t="s">
        <v>181</v>
      </c>
      <c r="J627">
        <v>3</v>
      </c>
      <c r="K627">
        <v>3</v>
      </c>
      <c r="L627">
        <v>4</v>
      </c>
      <c r="M627">
        <v>2</v>
      </c>
      <c r="N627">
        <v>3</v>
      </c>
      <c r="O627">
        <v>3</v>
      </c>
      <c r="P627">
        <v>1</v>
      </c>
      <c r="Q627">
        <v>3</v>
      </c>
      <c r="R627" t="s">
        <v>669</v>
      </c>
      <c r="S627" t="s">
        <v>670</v>
      </c>
      <c r="T627" t="s">
        <v>671</v>
      </c>
      <c r="U627" t="s">
        <v>672</v>
      </c>
      <c r="V627" t="s">
        <v>43</v>
      </c>
    </row>
    <row r="628" spans="1:24" x14ac:dyDescent="0.2">
      <c r="A628" t="s">
        <v>361</v>
      </c>
      <c r="B628" t="s">
        <v>780</v>
      </c>
      <c r="C628">
        <v>1</v>
      </c>
      <c r="D628">
        <v>31130</v>
      </c>
      <c r="E628" t="s">
        <v>363</v>
      </c>
      <c r="F628" t="s">
        <v>668</v>
      </c>
      <c r="G628" t="s">
        <v>1060</v>
      </c>
      <c r="H628" t="s">
        <v>783</v>
      </c>
      <c r="I628" t="s">
        <v>181</v>
      </c>
      <c r="J628">
        <v>2</v>
      </c>
      <c r="K628">
        <v>2</v>
      </c>
      <c r="L628">
        <v>4</v>
      </c>
      <c r="M628">
        <v>1</v>
      </c>
      <c r="N628">
        <v>3</v>
      </c>
      <c r="O628">
        <v>4</v>
      </c>
      <c r="P628">
        <v>1</v>
      </c>
      <c r="Q628">
        <v>1</v>
      </c>
      <c r="R628" t="s">
        <v>669</v>
      </c>
      <c r="S628" t="s">
        <v>670</v>
      </c>
      <c r="T628" t="s">
        <v>671</v>
      </c>
      <c r="U628" t="s">
        <v>672</v>
      </c>
      <c r="V628" t="s">
        <v>43</v>
      </c>
    </row>
    <row r="629" spans="1:24" x14ac:dyDescent="0.2">
      <c r="A629" t="s">
        <v>361</v>
      </c>
      <c r="B629" t="s">
        <v>780</v>
      </c>
      <c r="C629">
        <v>1</v>
      </c>
      <c r="D629">
        <v>31131</v>
      </c>
      <c r="E629" t="s">
        <v>363</v>
      </c>
      <c r="F629" t="s">
        <v>668</v>
      </c>
      <c r="G629" t="s">
        <v>1060</v>
      </c>
      <c r="H629" t="s">
        <v>784</v>
      </c>
      <c r="I629" t="s">
        <v>181</v>
      </c>
      <c r="J629">
        <v>3</v>
      </c>
      <c r="K629">
        <v>3</v>
      </c>
      <c r="L629">
        <v>2</v>
      </c>
      <c r="M629">
        <v>3</v>
      </c>
      <c r="N629">
        <v>2</v>
      </c>
      <c r="O629">
        <v>3</v>
      </c>
      <c r="P629">
        <v>2</v>
      </c>
      <c r="Q629">
        <v>3</v>
      </c>
      <c r="R629" t="s">
        <v>669</v>
      </c>
      <c r="S629" t="s">
        <v>670</v>
      </c>
      <c r="T629" t="s">
        <v>671</v>
      </c>
      <c r="U629" t="s">
        <v>672</v>
      </c>
      <c r="V629" t="s">
        <v>43</v>
      </c>
    </row>
    <row r="630" spans="1:24" x14ac:dyDescent="0.2">
      <c r="A630" t="s">
        <v>361</v>
      </c>
      <c r="B630" t="s">
        <v>780</v>
      </c>
      <c r="C630">
        <v>1</v>
      </c>
      <c r="D630">
        <v>31132</v>
      </c>
      <c r="E630" t="s">
        <v>363</v>
      </c>
      <c r="F630" t="s">
        <v>668</v>
      </c>
      <c r="G630" t="s">
        <v>1060</v>
      </c>
      <c r="H630" t="s">
        <v>785</v>
      </c>
      <c r="I630" t="s">
        <v>181</v>
      </c>
      <c r="J630">
        <v>3</v>
      </c>
      <c r="K630">
        <v>3</v>
      </c>
      <c r="L630">
        <v>2</v>
      </c>
      <c r="M630">
        <v>1</v>
      </c>
      <c r="N630">
        <v>2</v>
      </c>
      <c r="O630">
        <v>3</v>
      </c>
      <c r="P630">
        <v>1</v>
      </c>
      <c r="Q630">
        <v>1</v>
      </c>
      <c r="R630" t="s">
        <v>669</v>
      </c>
      <c r="S630" t="s">
        <v>670</v>
      </c>
      <c r="T630" t="s">
        <v>671</v>
      </c>
      <c r="U630" t="s">
        <v>672</v>
      </c>
      <c r="V630" t="s">
        <v>43</v>
      </c>
    </row>
    <row r="631" spans="1:24" x14ac:dyDescent="0.2">
      <c r="A631" t="s">
        <v>361</v>
      </c>
      <c r="B631" t="s">
        <v>780</v>
      </c>
      <c r="C631">
        <v>1</v>
      </c>
      <c r="D631">
        <v>31133</v>
      </c>
      <c r="E631" t="s">
        <v>363</v>
      </c>
      <c r="F631" t="s">
        <v>668</v>
      </c>
      <c r="G631" t="s">
        <v>1060</v>
      </c>
      <c r="H631" t="s">
        <v>786</v>
      </c>
      <c r="I631" t="s">
        <v>181</v>
      </c>
      <c r="J631">
        <v>3</v>
      </c>
      <c r="K631">
        <v>3</v>
      </c>
      <c r="L631">
        <v>4</v>
      </c>
      <c r="M631">
        <v>1</v>
      </c>
      <c r="N631">
        <v>3</v>
      </c>
      <c r="O631">
        <v>4</v>
      </c>
      <c r="P631">
        <v>1</v>
      </c>
      <c r="Q631">
        <v>1</v>
      </c>
      <c r="R631" t="s">
        <v>669</v>
      </c>
      <c r="S631" t="s">
        <v>670</v>
      </c>
      <c r="T631" t="s">
        <v>671</v>
      </c>
      <c r="U631" t="s">
        <v>672</v>
      </c>
      <c r="V631" t="s">
        <v>43</v>
      </c>
    </row>
    <row r="632" spans="1:24" x14ac:dyDescent="0.2">
      <c r="A632" t="s">
        <v>361</v>
      </c>
      <c r="B632" t="s">
        <v>787</v>
      </c>
      <c r="C632">
        <v>6</v>
      </c>
      <c r="D632">
        <v>30266</v>
      </c>
      <c r="E632" t="s">
        <v>363</v>
      </c>
      <c r="F632" t="s">
        <v>668</v>
      </c>
      <c r="G632" t="s">
        <v>1060</v>
      </c>
      <c r="H632" t="s">
        <v>788</v>
      </c>
      <c r="I632" t="s">
        <v>220</v>
      </c>
      <c r="J632">
        <v>3</v>
      </c>
      <c r="K632">
        <v>2</v>
      </c>
      <c r="L632">
        <v>3</v>
      </c>
      <c r="M632">
        <v>1</v>
      </c>
      <c r="N632">
        <v>3</v>
      </c>
      <c r="O632">
        <v>3</v>
      </c>
      <c r="P632">
        <v>2</v>
      </c>
      <c r="Q632">
        <v>2</v>
      </c>
      <c r="R632" t="s">
        <v>669</v>
      </c>
      <c r="S632" t="s">
        <v>670</v>
      </c>
      <c r="T632" t="s">
        <v>671</v>
      </c>
      <c r="U632" t="s">
        <v>672</v>
      </c>
      <c r="V632" t="s">
        <v>43</v>
      </c>
      <c r="X632" t="s">
        <v>723</v>
      </c>
    </row>
    <row r="633" spans="1:24" x14ac:dyDescent="0.2">
      <c r="A633" t="s">
        <v>361</v>
      </c>
      <c r="B633" t="s">
        <v>789</v>
      </c>
      <c r="C633">
        <v>1</v>
      </c>
      <c r="D633">
        <v>30266</v>
      </c>
      <c r="E633" t="s">
        <v>363</v>
      </c>
      <c r="F633" t="s">
        <v>668</v>
      </c>
      <c r="G633" t="s">
        <v>1060</v>
      </c>
      <c r="H633" t="s">
        <v>790</v>
      </c>
      <c r="I633" t="s">
        <v>220</v>
      </c>
      <c r="J633">
        <v>2</v>
      </c>
      <c r="K633">
        <v>2</v>
      </c>
      <c r="L633">
        <v>2</v>
      </c>
      <c r="M633">
        <v>4</v>
      </c>
      <c r="N633">
        <v>4</v>
      </c>
      <c r="O633">
        <v>4</v>
      </c>
      <c r="P633">
        <v>2</v>
      </c>
      <c r="Q633">
        <v>2</v>
      </c>
      <c r="R633" t="s">
        <v>669</v>
      </c>
      <c r="S633" t="s">
        <v>670</v>
      </c>
      <c r="T633" t="s">
        <v>671</v>
      </c>
      <c r="U633" t="s">
        <v>672</v>
      </c>
      <c r="V633" t="s">
        <v>43</v>
      </c>
      <c r="W633" t="s">
        <v>791</v>
      </c>
      <c r="X633" t="s">
        <v>747</v>
      </c>
    </row>
    <row r="634" spans="1:24" x14ac:dyDescent="0.2">
      <c r="A634" t="s">
        <v>361</v>
      </c>
      <c r="B634" t="s">
        <v>792</v>
      </c>
      <c r="C634">
        <v>2</v>
      </c>
      <c r="D634">
        <v>30266</v>
      </c>
      <c r="E634" t="s">
        <v>363</v>
      </c>
      <c r="F634" t="s">
        <v>668</v>
      </c>
      <c r="G634" t="s">
        <v>1060</v>
      </c>
      <c r="H634" t="s">
        <v>793</v>
      </c>
      <c r="I634" t="s">
        <v>220</v>
      </c>
      <c r="J634">
        <v>2</v>
      </c>
      <c r="K634">
        <v>1</v>
      </c>
      <c r="L634">
        <v>3</v>
      </c>
      <c r="M634">
        <v>3</v>
      </c>
      <c r="N634">
        <v>2</v>
      </c>
      <c r="O634">
        <v>3</v>
      </c>
      <c r="P634">
        <v>1</v>
      </c>
      <c r="Q634">
        <v>2</v>
      </c>
      <c r="R634" t="s">
        <v>669</v>
      </c>
      <c r="S634" t="s">
        <v>670</v>
      </c>
      <c r="T634" t="s">
        <v>671</v>
      </c>
      <c r="U634" t="s">
        <v>672</v>
      </c>
      <c r="V634" t="s">
        <v>43</v>
      </c>
      <c r="X634" t="s">
        <v>723</v>
      </c>
    </row>
    <row r="635" spans="1:24" x14ac:dyDescent="0.2">
      <c r="A635" t="s">
        <v>361</v>
      </c>
      <c r="B635" t="s">
        <v>794</v>
      </c>
      <c r="C635">
        <v>6</v>
      </c>
      <c r="D635">
        <v>30266</v>
      </c>
      <c r="E635" t="s">
        <v>363</v>
      </c>
      <c r="F635" t="s">
        <v>668</v>
      </c>
      <c r="G635" t="s">
        <v>1060</v>
      </c>
      <c r="H635" t="s">
        <v>795</v>
      </c>
      <c r="I635" t="s">
        <v>220</v>
      </c>
      <c r="J635">
        <v>3</v>
      </c>
      <c r="K635">
        <v>1</v>
      </c>
      <c r="L635">
        <v>3</v>
      </c>
      <c r="M635">
        <v>3</v>
      </c>
      <c r="N635">
        <v>3</v>
      </c>
      <c r="O635">
        <v>3</v>
      </c>
      <c r="P635">
        <v>1</v>
      </c>
      <c r="Q635">
        <v>1</v>
      </c>
      <c r="R635" t="s">
        <v>669</v>
      </c>
      <c r="S635" t="s">
        <v>670</v>
      </c>
      <c r="T635" t="s">
        <v>671</v>
      </c>
      <c r="U635" t="s">
        <v>672</v>
      </c>
      <c r="V635" t="s">
        <v>43</v>
      </c>
      <c r="X635" t="s">
        <v>723</v>
      </c>
    </row>
    <row r="636" spans="1:24" x14ac:dyDescent="0.2">
      <c r="A636" t="s">
        <v>361</v>
      </c>
      <c r="B636" t="s">
        <v>787</v>
      </c>
      <c r="C636">
        <v>6</v>
      </c>
      <c r="D636">
        <v>30266</v>
      </c>
      <c r="E636" t="s">
        <v>363</v>
      </c>
      <c r="F636" t="s">
        <v>668</v>
      </c>
      <c r="G636" t="s">
        <v>1060</v>
      </c>
      <c r="H636" t="s">
        <v>795</v>
      </c>
      <c r="I636" t="s">
        <v>220</v>
      </c>
      <c r="J636">
        <v>3</v>
      </c>
      <c r="K636">
        <v>2</v>
      </c>
      <c r="L636">
        <v>1</v>
      </c>
      <c r="M636">
        <v>1</v>
      </c>
      <c r="N636">
        <v>2</v>
      </c>
      <c r="O636">
        <v>3</v>
      </c>
      <c r="P636">
        <v>1</v>
      </c>
      <c r="Q636">
        <v>2</v>
      </c>
      <c r="R636" t="s">
        <v>669</v>
      </c>
      <c r="S636" t="s">
        <v>670</v>
      </c>
      <c r="T636" t="s">
        <v>671</v>
      </c>
      <c r="U636" t="s">
        <v>672</v>
      </c>
      <c r="V636" t="s">
        <v>43</v>
      </c>
      <c r="X636" t="s">
        <v>723</v>
      </c>
    </row>
    <row r="637" spans="1:24" x14ac:dyDescent="0.2">
      <c r="A637" t="s">
        <v>361</v>
      </c>
      <c r="B637" t="s">
        <v>787</v>
      </c>
      <c r="C637">
        <v>6</v>
      </c>
      <c r="D637">
        <v>30266</v>
      </c>
      <c r="E637" t="s">
        <v>363</v>
      </c>
      <c r="F637" t="s">
        <v>668</v>
      </c>
      <c r="G637" t="s">
        <v>1060</v>
      </c>
      <c r="H637" t="s">
        <v>796</v>
      </c>
      <c r="I637" t="s">
        <v>220</v>
      </c>
      <c r="J637">
        <v>2</v>
      </c>
      <c r="K637">
        <v>2</v>
      </c>
      <c r="L637">
        <v>1</v>
      </c>
      <c r="M637">
        <v>3</v>
      </c>
      <c r="N637">
        <v>2</v>
      </c>
      <c r="O637">
        <v>3</v>
      </c>
      <c r="P637">
        <v>1</v>
      </c>
      <c r="Q637">
        <v>2</v>
      </c>
      <c r="R637" t="s">
        <v>669</v>
      </c>
      <c r="S637" t="s">
        <v>670</v>
      </c>
      <c r="T637" t="s">
        <v>671</v>
      </c>
      <c r="U637" t="s">
        <v>672</v>
      </c>
      <c r="V637" t="s">
        <v>43</v>
      </c>
      <c r="X637" t="s">
        <v>723</v>
      </c>
    </row>
    <row r="638" spans="1:24" x14ac:dyDescent="0.2">
      <c r="A638" t="s">
        <v>361</v>
      </c>
      <c r="B638" t="s">
        <v>794</v>
      </c>
      <c r="C638">
        <v>6</v>
      </c>
      <c r="D638">
        <v>30266</v>
      </c>
      <c r="E638" t="s">
        <v>363</v>
      </c>
      <c r="F638" t="s">
        <v>668</v>
      </c>
      <c r="G638" t="s">
        <v>1060</v>
      </c>
      <c r="H638" t="s">
        <v>797</v>
      </c>
      <c r="I638" t="s">
        <v>220</v>
      </c>
      <c r="J638">
        <v>3</v>
      </c>
      <c r="K638">
        <v>1</v>
      </c>
      <c r="L638">
        <v>3</v>
      </c>
      <c r="M638">
        <v>3</v>
      </c>
      <c r="N638">
        <v>3</v>
      </c>
      <c r="O638">
        <v>3</v>
      </c>
      <c r="P638">
        <v>1</v>
      </c>
      <c r="Q638">
        <v>1</v>
      </c>
      <c r="R638" t="s">
        <v>669</v>
      </c>
      <c r="S638" t="s">
        <v>670</v>
      </c>
      <c r="T638" t="s">
        <v>671</v>
      </c>
      <c r="U638" t="s">
        <v>672</v>
      </c>
      <c r="V638" t="s">
        <v>43</v>
      </c>
      <c r="X638" t="s">
        <v>723</v>
      </c>
    </row>
    <row r="639" spans="1:24" x14ac:dyDescent="0.2">
      <c r="A639" t="s">
        <v>361</v>
      </c>
      <c r="B639" t="s">
        <v>792</v>
      </c>
      <c r="C639">
        <v>2</v>
      </c>
      <c r="D639">
        <v>30266</v>
      </c>
      <c r="E639" t="s">
        <v>363</v>
      </c>
      <c r="F639" t="s">
        <v>668</v>
      </c>
      <c r="G639" t="s">
        <v>1060</v>
      </c>
      <c r="H639" t="s">
        <v>798</v>
      </c>
      <c r="I639" t="s">
        <v>220</v>
      </c>
      <c r="J639">
        <v>3</v>
      </c>
      <c r="K639">
        <v>1</v>
      </c>
      <c r="L639">
        <v>3</v>
      </c>
      <c r="M639">
        <v>3</v>
      </c>
      <c r="N639">
        <v>2</v>
      </c>
      <c r="O639">
        <v>3</v>
      </c>
      <c r="P639">
        <v>3</v>
      </c>
      <c r="Q639">
        <v>1</v>
      </c>
      <c r="R639" t="s">
        <v>669</v>
      </c>
      <c r="S639" t="s">
        <v>670</v>
      </c>
      <c r="T639" t="s">
        <v>671</v>
      </c>
      <c r="U639" t="s">
        <v>672</v>
      </c>
      <c r="V639" t="s">
        <v>43</v>
      </c>
      <c r="X639" t="s">
        <v>723</v>
      </c>
    </row>
    <row r="640" spans="1:24" x14ac:dyDescent="0.2">
      <c r="A640" t="s">
        <v>361</v>
      </c>
      <c r="B640" t="s">
        <v>792</v>
      </c>
      <c r="C640">
        <v>2</v>
      </c>
      <c r="D640">
        <v>30266</v>
      </c>
      <c r="E640" t="s">
        <v>363</v>
      </c>
      <c r="F640" t="s">
        <v>668</v>
      </c>
      <c r="G640" t="s">
        <v>1060</v>
      </c>
      <c r="H640" t="s">
        <v>799</v>
      </c>
      <c r="I640" t="s">
        <v>220</v>
      </c>
      <c r="J640">
        <v>3</v>
      </c>
      <c r="K640">
        <v>1</v>
      </c>
      <c r="L640">
        <v>3</v>
      </c>
      <c r="M640">
        <v>3</v>
      </c>
      <c r="N640">
        <v>3</v>
      </c>
      <c r="O640">
        <v>4</v>
      </c>
      <c r="P640">
        <v>1</v>
      </c>
      <c r="Q640">
        <v>1</v>
      </c>
      <c r="R640" t="s">
        <v>669</v>
      </c>
      <c r="S640" t="s">
        <v>670</v>
      </c>
      <c r="T640" t="s">
        <v>671</v>
      </c>
      <c r="U640" t="s">
        <v>672</v>
      </c>
      <c r="V640" t="s">
        <v>43</v>
      </c>
      <c r="X640" t="s">
        <v>723</v>
      </c>
    </row>
    <row r="641" spans="1:24" x14ac:dyDescent="0.2">
      <c r="A641" t="s">
        <v>361</v>
      </c>
      <c r="B641" t="s">
        <v>794</v>
      </c>
      <c r="C641">
        <v>6</v>
      </c>
      <c r="D641">
        <v>30266</v>
      </c>
      <c r="E641" t="s">
        <v>363</v>
      </c>
      <c r="F641" t="s">
        <v>668</v>
      </c>
      <c r="G641" t="s">
        <v>1060</v>
      </c>
      <c r="H641" t="s">
        <v>800</v>
      </c>
      <c r="I641" t="s">
        <v>220</v>
      </c>
      <c r="J641">
        <v>2</v>
      </c>
      <c r="K641">
        <v>2</v>
      </c>
      <c r="L641">
        <v>3</v>
      </c>
      <c r="M641">
        <v>1</v>
      </c>
      <c r="N641">
        <v>2</v>
      </c>
      <c r="O641">
        <v>3</v>
      </c>
      <c r="P641">
        <v>1</v>
      </c>
      <c r="Q641">
        <v>1</v>
      </c>
      <c r="R641" t="s">
        <v>669</v>
      </c>
      <c r="S641" t="s">
        <v>670</v>
      </c>
      <c r="T641" t="s">
        <v>671</v>
      </c>
      <c r="U641" t="s">
        <v>672</v>
      </c>
      <c r="V641" t="s">
        <v>43</v>
      </c>
      <c r="X641" t="s">
        <v>723</v>
      </c>
    </row>
    <row r="642" spans="1:24" x14ac:dyDescent="0.2">
      <c r="A642" t="s">
        <v>361</v>
      </c>
      <c r="B642" t="s">
        <v>787</v>
      </c>
      <c r="C642">
        <v>6</v>
      </c>
      <c r="D642">
        <v>30266</v>
      </c>
      <c r="E642" t="s">
        <v>363</v>
      </c>
      <c r="F642" t="s">
        <v>668</v>
      </c>
      <c r="G642" t="s">
        <v>1060</v>
      </c>
      <c r="H642" t="s">
        <v>800</v>
      </c>
      <c r="I642" t="s">
        <v>220</v>
      </c>
      <c r="J642">
        <v>2</v>
      </c>
      <c r="K642">
        <v>2</v>
      </c>
      <c r="L642">
        <v>3</v>
      </c>
      <c r="M642">
        <v>3</v>
      </c>
      <c r="N642">
        <v>4</v>
      </c>
      <c r="O642">
        <v>3</v>
      </c>
      <c r="P642">
        <v>2</v>
      </c>
      <c r="Q642">
        <v>1</v>
      </c>
      <c r="R642" t="s">
        <v>669</v>
      </c>
      <c r="S642" t="s">
        <v>670</v>
      </c>
      <c r="T642" t="s">
        <v>671</v>
      </c>
      <c r="U642" t="s">
        <v>672</v>
      </c>
      <c r="V642" t="s">
        <v>43</v>
      </c>
      <c r="X642" t="s">
        <v>723</v>
      </c>
    </row>
    <row r="643" spans="1:24" x14ac:dyDescent="0.2">
      <c r="A643" t="s">
        <v>361</v>
      </c>
      <c r="B643" t="s">
        <v>794</v>
      </c>
      <c r="C643">
        <v>6</v>
      </c>
      <c r="D643">
        <v>30266</v>
      </c>
      <c r="E643" t="s">
        <v>363</v>
      </c>
      <c r="F643" t="s">
        <v>668</v>
      </c>
      <c r="G643" t="s">
        <v>1060</v>
      </c>
      <c r="H643" t="s">
        <v>801</v>
      </c>
      <c r="I643" t="s">
        <v>220</v>
      </c>
      <c r="J643">
        <v>2</v>
      </c>
      <c r="K643">
        <v>1</v>
      </c>
      <c r="L643">
        <v>1</v>
      </c>
      <c r="M643">
        <v>3</v>
      </c>
      <c r="N643">
        <v>3</v>
      </c>
      <c r="O643">
        <v>3</v>
      </c>
      <c r="P643">
        <v>1</v>
      </c>
      <c r="Q643">
        <v>2</v>
      </c>
      <c r="R643" t="s">
        <v>669</v>
      </c>
      <c r="S643" t="s">
        <v>670</v>
      </c>
      <c r="T643" t="s">
        <v>671</v>
      </c>
      <c r="U643" t="s">
        <v>672</v>
      </c>
      <c r="V643" t="s">
        <v>43</v>
      </c>
      <c r="X643" t="s">
        <v>723</v>
      </c>
    </row>
    <row r="644" spans="1:24" x14ac:dyDescent="0.2">
      <c r="A644" t="s">
        <v>361</v>
      </c>
      <c r="B644" t="s">
        <v>787</v>
      </c>
      <c r="C644">
        <v>6</v>
      </c>
      <c r="D644">
        <v>30266</v>
      </c>
      <c r="E644" t="s">
        <v>363</v>
      </c>
      <c r="F644" t="s">
        <v>668</v>
      </c>
      <c r="G644" t="s">
        <v>1060</v>
      </c>
      <c r="H644" t="s">
        <v>802</v>
      </c>
      <c r="I644" t="s">
        <v>220</v>
      </c>
      <c r="J644">
        <v>2</v>
      </c>
      <c r="K644">
        <v>2</v>
      </c>
      <c r="L644">
        <v>2</v>
      </c>
      <c r="M644">
        <v>3</v>
      </c>
      <c r="N644">
        <v>3</v>
      </c>
      <c r="O644">
        <v>3</v>
      </c>
      <c r="P644">
        <v>2</v>
      </c>
      <c r="Q644">
        <v>2</v>
      </c>
      <c r="R644" t="s">
        <v>669</v>
      </c>
      <c r="S644" t="s">
        <v>670</v>
      </c>
      <c r="T644" t="s">
        <v>671</v>
      </c>
      <c r="U644" t="s">
        <v>672</v>
      </c>
      <c r="V644" t="s">
        <v>43</v>
      </c>
      <c r="X644" t="s">
        <v>723</v>
      </c>
    </row>
    <row r="645" spans="1:24" x14ac:dyDescent="0.2">
      <c r="A645" t="s">
        <v>361</v>
      </c>
      <c r="B645" t="s">
        <v>794</v>
      </c>
      <c r="C645">
        <v>6</v>
      </c>
      <c r="D645">
        <v>30266</v>
      </c>
      <c r="E645" t="s">
        <v>363</v>
      </c>
      <c r="F645" t="s">
        <v>668</v>
      </c>
      <c r="G645" t="s">
        <v>1060</v>
      </c>
      <c r="H645" t="s">
        <v>803</v>
      </c>
      <c r="I645" t="s">
        <v>220</v>
      </c>
      <c r="J645">
        <v>3</v>
      </c>
      <c r="K645">
        <v>2</v>
      </c>
      <c r="L645">
        <v>3</v>
      </c>
      <c r="M645">
        <v>3</v>
      </c>
      <c r="N645">
        <v>3</v>
      </c>
      <c r="O645">
        <v>3</v>
      </c>
      <c r="P645">
        <v>1</v>
      </c>
      <c r="Q645">
        <v>1</v>
      </c>
      <c r="R645" t="s">
        <v>669</v>
      </c>
      <c r="S645" t="s">
        <v>670</v>
      </c>
      <c r="T645" t="s">
        <v>671</v>
      </c>
      <c r="U645" t="s">
        <v>672</v>
      </c>
      <c r="V645" t="s">
        <v>43</v>
      </c>
      <c r="X645" t="s">
        <v>723</v>
      </c>
    </row>
    <row r="646" spans="1:24" x14ac:dyDescent="0.2">
      <c r="A646" t="s">
        <v>361</v>
      </c>
      <c r="B646" t="s">
        <v>787</v>
      </c>
      <c r="C646">
        <v>6</v>
      </c>
      <c r="D646">
        <v>30266</v>
      </c>
      <c r="E646" t="s">
        <v>363</v>
      </c>
      <c r="F646" t="s">
        <v>668</v>
      </c>
      <c r="G646" t="s">
        <v>1060</v>
      </c>
      <c r="H646" t="s">
        <v>803</v>
      </c>
      <c r="I646" t="s">
        <v>220</v>
      </c>
      <c r="J646">
        <v>3</v>
      </c>
      <c r="K646">
        <v>2</v>
      </c>
      <c r="L646">
        <v>3</v>
      </c>
      <c r="M646">
        <v>1</v>
      </c>
      <c r="N646">
        <v>3</v>
      </c>
      <c r="O646">
        <v>2</v>
      </c>
      <c r="P646">
        <v>2</v>
      </c>
      <c r="Q646">
        <v>3</v>
      </c>
      <c r="R646" t="s">
        <v>669</v>
      </c>
      <c r="S646" t="s">
        <v>670</v>
      </c>
      <c r="T646" t="s">
        <v>671</v>
      </c>
      <c r="U646" t="s">
        <v>672</v>
      </c>
      <c r="V646" t="s">
        <v>43</v>
      </c>
      <c r="X646" t="s">
        <v>723</v>
      </c>
    </row>
    <row r="647" spans="1:24" x14ac:dyDescent="0.2">
      <c r="A647" t="s">
        <v>361</v>
      </c>
      <c r="B647" t="s">
        <v>794</v>
      </c>
      <c r="C647">
        <v>6</v>
      </c>
      <c r="D647">
        <v>30266</v>
      </c>
      <c r="E647" t="s">
        <v>363</v>
      </c>
      <c r="F647" t="s">
        <v>668</v>
      </c>
      <c r="G647" t="s">
        <v>1060</v>
      </c>
      <c r="H647" t="s">
        <v>804</v>
      </c>
      <c r="I647" t="s">
        <v>220</v>
      </c>
      <c r="J647">
        <v>2</v>
      </c>
      <c r="K647">
        <v>1</v>
      </c>
      <c r="L647">
        <v>3</v>
      </c>
      <c r="M647">
        <v>3</v>
      </c>
      <c r="N647">
        <v>2</v>
      </c>
      <c r="O647">
        <v>3</v>
      </c>
      <c r="P647">
        <v>1</v>
      </c>
      <c r="Q647">
        <v>2</v>
      </c>
      <c r="R647" t="s">
        <v>669</v>
      </c>
      <c r="S647" t="s">
        <v>670</v>
      </c>
      <c r="T647" t="s">
        <v>671</v>
      </c>
      <c r="U647" t="s">
        <v>672</v>
      </c>
      <c r="V647" t="s">
        <v>43</v>
      </c>
      <c r="X647" t="s">
        <v>723</v>
      </c>
    </row>
    <row r="648" spans="1:24" x14ac:dyDescent="0.2">
      <c r="A648" t="s">
        <v>361</v>
      </c>
      <c r="B648" t="s">
        <v>805</v>
      </c>
      <c r="C648">
        <v>1</v>
      </c>
      <c r="D648">
        <v>30266</v>
      </c>
      <c r="E648" t="s">
        <v>363</v>
      </c>
      <c r="F648" t="s">
        <v>668</v>
      </c>
      <c r="G648" t="s">
        <v>1060</v>
      </c>
      <c r="H648" t="s">
        <v>806</v>
      </c>
      <c r="I648" t="s">
        <v>220</v>
      </c>
      <c r="J648">
        <v>2</v>
      </c>
      <c r="K648">
        <v>1</v>
      </c>
      <c r="L648">
        <v>4</v>
      </c>
      <c r="M648">
        <v>1</v>
      </c>
      <c r="N648">
        <v>2</v>
      </c>
      <c r="O648">
        <v>3</v>
      </c>
      <c r="P648">
        <v>1</v>
      </c>
      <c r="Q648">
        <v>1</v>
      </c>
      <c r="R648" t="s">
        <v>669</v>
      </c>
      <c r="S648" t="s">
        <v>670</v>
      </c>
      <c r="T648" t="s">
        <v>671</v>
      </c>
      <c r="U648" t="s">
        <v>672</v>
      </c>
      <c r="V648" t="s">
        <v>43</v>
      </c>
      <c r="W648" t="s">
        <v>456</v>
      </c>
      <c r="X648" t="s">
        <v>747</v>
      </c>
    </row>
    <row r="649" spans="1:24" x14ac:dyDescent="0.2">
      <c r="A649" t="s">
        <v>361</v>
      </c>
      <c r="B649" t="s">
        <v>789</v>
      </c>
      <c r="C649">
        <v>1</v>
      </c>
      <c r="D649">
        <v>30267</v>
      </c>
      <c r="E649" t="s">
        <v>363</v>
      </c>
      <c r="F649" t="s">
        <v>668</v>
      </c>
      <c r="G649" t="s">
        <v>1060</v>
      </c>
      <c r="H649" t="s">
        <v>807</v>
      </c>
      <c r="I649" t="s">
        <v>220</v>
      </c>
      <c r="J649">
        <v>4</v>
      </c>
      <c r="K649">
        <v>2</v>
      </c>
      <c r="L649">
        <v>3</v>
      </c>
      <c r="M649">
        <v>3</v>
      </c>
      <c r="N649">
        <v>3</v>
      </c>
      <c r="O649">
        <v>3</v>
      </c>
      <c r="P649">
        <v>1</v>
      </c>
      <c r="Q649">
        <v>3</v>
      </c>
      <c r="T649" t="s">
        <v>671</v>
      </c>
    </row>
    <row r="650" spans="1:24" x14ac:dyDescent="0.2">
      <c r="A650" t="s">
        <v>361</v>
      </c>
      <c r="B650" t="s">
        <v>805</v>
      </c>
      <c r="C650">
        <v>1</v>
      </c>
      <c r="D650">
        <v>30267</v>
      </c>
      <c r="E650" t="s">
        <v>363</v>
      </c>
      <c r="F650" t="s">
        <v>668</v>
      </c>
      <c r="G650" t="s">
        <v>1060</v>
      </c>
      <c r="H650" t="s">
        <v>808</v>
      </c>
      <c r="I650" t="s">
        <v>220</v>
      </c>
      <c r="J650">
        <v>3</v>
      </c>
      <c r="K650">
        <v>2</v>
      </c>
      <c r="L650">
        <v>4</v>
      </c>
      <c r="M650">
        <v>3</v>
      </c>
      <c r="N650">
        <v>3</v>
      </c>
      <c r="O650">
        <v>3</v>
      </c>
      <c r="P650">
        <v>2</v>
      </c>
      <c r="Q650">
        <v>1</v>
      </c>
      <c r="T650" t="s">
        <v>671</v>
      </c>
    </row>
    <row r="651" spans="1:24" x14ac:dyDescent="0.2">
      <c r="A651" t="s">
        <v>361</v>
      </c>
      <c r="B651" t="s">
        <v>805</v>
      </c>
      <c r="C651">
        <v>1</v>
      </c>
      <c r="D651">
        <v>30268</v>
      </c>
      <c r="E651" t="s">
        <v>363</v>
      </c>
      <c r="F651" t="s">
        <v>668</v>
      </c>
      <c r="G651" t="s">
        <v>1060</v>
      </c>
      <c r="H651" t="s">
        <v>809</v>
      </c>
      <c r="I651" t="s">
        <v>220</v>
      </c>
      <c r="J651">
        <v>3</v>
      </c>
      <c r="K651">
        <v>1</v>
      </c>
      <c r="L651">
        <v>4</v>
      </c>
      <c r="M651">
        <v>1</v>
      </c>
      <c r="N651">
        <v>3</v>
      </c>
      <c r="O651">
        <v>3</v>
      </c>
      <c r="P651">
        <v>2</v>
      </c>
      <c r="Q651">
        <v>1</v>
      </c>
      <c r="T651" t="s">
        <v>671</v>
      </c>
    </row>
    <row r="652" spans="1:24" x14ac:dyDescent="0.2">
      <c r="A652" t="s">
        <v>361</v>
      </c>
      <c r="B652" t="s">
        <v>805</v>
      </c>
      <c r="C652">
        <v>1</v>
      </c>
      <c r="D652">
        <v>30269</v>
      </c>
      <c r="E652" t="s">
        <v>363</v>
      </c>
      <c r="F652" t="s">
        <v>668</v>
      </c>
      <c r="G652" t="s">
        <v>1060</v>
      </c>
      <c r="H652" t="s">
        <v>810</v>
      </c>
      <c r="I652" t="s">
        <v>220</v>
      </c>
      <c r="J652">
        <v>3</v>
      </c>
      <c r="K652">
        <v>1</v>
      </c>
      <c r="L652">
        <v>4</v>
      </c>
      <c r="M652">
        <v>1</v>
      </c>
      <c r="N652">
        <v>3</v>
      </c>
      <c r="O652">
        <v>3</v>
      </c>
      <c r="P652">
        <v>2</v>
      </c>
      <c r="Q652">
        <v>1</v>
      </c>
      <c r="T652" t="s">
        <v>671</v>
      </c>
    </row>
    <row r="653" spans="1:24" x14ac:dyDescent="0.2">
      <c r="A653" t="s">
        <v>361</v>
      </c>
      <c r="B653" t="s">
        <v>805</v>
      </c>
      <c r="C653">
        <v>1</v>
      </c>
      <c r="D653">
        <v>30270</v>
      </c>
      <c r="E653" t="s">
        <v>363</v>
      </c>
      <c r="F653" t="s">
        <v>668</v>
      </c>
      <c r="G653" t="s">
        <v>1060</v>
      </c>
      <c r="H653" t="s">
        <v>811</v>
      </c>
      <c r="I653" t="s">
        <v>220</v>
      </c>
      <c r="J653">
        <v>3</v>
      </c>
      <c r="K653">
        <v>1</v>
      </c>
      <c r="L653">
        <v>4</v>
      </c>
      <c r="M653">
        <v>1</v>
      </c>
      <c r="N653">
        <v>3</v>
      </c>
      <c r="O653">
        <v>3</v>
      </c>
      <c r="P653">
        <v>2</v>
      </c>
      <c r="Q653">
        <v>1</v>
      </c>
      <c r="T653" t="s">
        <v>671</v>
      </c>
    </row>
    <row r="654" spans="1:24" x14ac:dyDescent="0.2">
      <c r="A654" t="s">
        <v>361</v>
      </c>
      <c r="B654" t="s">
        <v>812</v>
      </c>
      <c r="C654">
        <v>1</v>
      </c>
      <c r="D654">
        <v>31124</v>
      </c>
      <c r="E654" t="s">
        <v>363</v>
      </c>
      <c r="F654" t="s">
        <v>668</v>
      </c>
      <c r="G654" t="s">
        <v>1060</v>
      </c>
      <c r="H654" t="s">
        <v>258</v>
      </c>
      <c r="I654" t="s">
        <v>220</v>
      </c>
      <c r="J654">
        <v>2</v>
      </c>
      <c r="K654">
        <v>2</v>
      </c>
      <c r="L654">
        <v>3</v>
      </c>
      <c r="M654">
        <v>4</v>
      </c>
      <c r="N654">
        <v>4</v>
      </c>
      <c r="O654">
        <v>4</v>
      </c>
      <c r="P654">
        <v>3</v>
      </c>
      <c r="Q654">
        <v>2</v>
      </c>
      <c r="R654" t="s">
        <v>669</v>
      </c>
      <c r="S654" t="s">
        <v>670</v>
      </c>
      <c r="T654" t="s">
        <v>671</v>
      </c>
      <c r="U654" t="s">
        <v>672</v>
      </c>
      <c r="V654" t="s">
        <v>43</v>
      </c>
      <c r="X654" t="s">
        <v>747</v>
      </c>
    </row>
    <row r="655" spans="1:24" x14ac:dyDescent="0.2">
      <c r="A655" t="s">
        <v>361</v>
      </c>
      <c r="B655" t="s">
        <v>812</v>
      </c>
      <c r="C655">
        <v>1</v>
      </c>
      <c r="D655">
        <v>31125</v>
      </c>
      <c r="E655" t="s">
        <v>363</v>
      </c>
      <c r="F655" t="s">
        <v>668</v>
      </c>
      <c r="G655" t="s">
        <v>1060</v>
      </c>
      <c r="H655" t="s">
        <v>813</v>
      </c>
      <c r="I655" t="s">
        <v>220</v>
      </c>
      <c r="J655">
        <v>3</v>
      </c>
      <c r="K655">
        <v>1</v>
      </c>
      <c r="L655">
        <v>2</v>
      </c>
      <c r="M655">
        <v>4</v>
      </c>
      <c r="N655">
        <v>3</v>
      </c>
      <c r="O655">
        <v>3</v>
      </c>
      <c r="P655">
        <v>3</v>
      </c>
      <c r="Q655">
        <v>2</v>
      </c>
      <c r="R655" t="s">
        <v>669</v>
      </c>
      <c r="S655" t="s">
        <v>670</v>
      </c>
      <c r="T655" t="s">
        <v>671</v>
      </c>
      <c r="U655" t="s">
        <v>672</v>
      </c>
      <c r="V655" t="s">
        <v>43</v>
      </c>
    </row>
    <row r="656" spans="1:24" x14ac:dyDescent="0.2">
      <c r="A656" t="s">
        <v>361</v>
      </c>
      <c r="B656" t="s">
        <v>814</v>
      </c>
      <c r="C656">
        <v>1</v>
      </c>
      <c r="D656">
        <v>31125</v>
      </c>
      <c r="E656" t="s">
        <v>363</v>
      </c>
      <c r="F656" t="s">
        <v>668</v>
      </c>
      <c r="G656" t="s">
        <v>1060</v>
      </c>
      <c r="H656" t="s">
        <v>224</v>
      </c>
      <c r="I656" t="s">
        <v>220</v>
      </c>
      <c r="J656">
        <v>3</v>
      </c>
      <c r="K656">
        <v>1</v>
      </c>
      <c r="L656">
        <v>3</v>
      </c>
      <c r="M656">
        <v>4</v>
      </c>
      <c r="N656">
        <v>4</v>
      </c>
      <c r="O656">
        <v>3</v>
      </c>
      <c r="P656">
        <v>1</v>
      </c>
      <c r="Q656">
        <v>1</v>
      </c>
      <c r="R656" t="s">
        <v>669</v>
      </c>
      <c r="S656" t="s">
        <v>670</v>
      </c>
      <c r="T656" t="s">
        <v>671</v>
      </c>
      <c r="U656" t="s">
        <v>672</v>
      </c>
      <c r="V656" t="s">
        <v>43</v>
      </c>
      <c r="X656" t="s">
        <v>747</v>
      </c>
    </row>
    <row r="657" spans="1:24" x14ac:dyDescent="0.2">
      <c r="A657" t="s">
        <v>361</v>
      </c>
      <c r="B657" t="s">
        <v>815</v>
      </c>
      <c r="C657">
        <v>1</v>
      </c>
      <c r="D657">
        <v>31125</v>
      </c>
      <c r="E657" t="s">
        <v>363</v>
      </c>
      <c r="F657" t="s">
        <v>668</v>
      </c>
      <c r="G657" t="s">
        <v>1060</v>
      </c>
      <c r="H657" t="s">
        <v>816</v>
      </c>
      <c r="I657" t="s">
        <v>220</v>
      </c>
      <c r="J657">
        <v>3</v>
      </c>
      <c r="K657">
        <v>2</v>
      </c>
      <c r="L657">
        <v>2</v>
      </c>
      <c r="M657">
        <v>4</v>
      </c>
      <c r="N657">
        <v>3</v>
      </c>
      <c r="O657">
        <v>4</v>
      </c>
      <c r="P657">
        <v>2</v>
      </c>
      <c r="Q657">
        <v>1</v>
      </c>
      <c r="R657" t="s">
        <v>669</v>
      </c>
      <c r="S657" t="s">
        <v>670</v>
      </c>
      <c r="T657" t="s">
        <v>671</v>
      </c>
      <c r="U657" t="s">
        <v>672</v>
      </c>
      <c r="V657" t="s">
        <v>43</v>
      </c>
      <c r="X657" t="s">
        <v>747</v>
      </c>
    </row>
    <row r="658" spans="1:24" x14ac:dyDescent="0.2">
      <c r="A658" t="s">
        <v>361</v>
      </c>
      <c r="B658" t="s">
        <v>815</v>
      </c>
      <c r="C658">
        <v>1</v>
      </c>
      <c r="D658">
        <v>31126</v>
      </c>
      <c r="E658" t="s">
        <v>363</v>
      </c>
      <c r="F658" t="s">
        <v>668</v>
      </c>
      <c r="G658" t="s">
        <v>1060</v>
      </c>
      <c r="H658" t="s">
        <v>817</v>
      </c>
      <c r="I658" t="s">
        <v>220</v>
      </c>
      <c r="J658">
        <v>3</v>
      </c>
      <c r="K658">
        <v>2</v>
      </c>
      <c r="L658">
        <v>4</v>
      </c>
      <c r="M658">
        <v>4</v>
      </c>
      <c r="N658">
        <v>4</v>
      </c>
      <c r="O658">
        <v>4</v>
      </c>
      <c r="P658">
        <v>3</v>
      </c>
      <c r="Q658">
        <v>3</v>
      </c>
      <c r="R658" t="s">
        <v>669</v>
      </c>
      <c r="S658" t="s">
        <v>670</v>
      </c>
      <c r="T658" t="s">
        <v>671</v>
      </c>
      <c r="U658" t="s">
        <v>672</v>
      </c>
    </row>
    <row r="659" spans="1:24" x14ac:dyDescent="0.2">
      <c r="A659" t="s">
        <v>361</v>
      </c>
      <c r="B659" t="s">
        <v>815</v>
      </c>
      <c r="C659">
        <v>1</v>
      </c>
      <c r="D659">
        <v>31127</v>
      </c>
      <c r="E659" t="s">
        <v>363</v>
      </c>
      <c r="F659" t="s">
        <v>668</v>
      </c>
      <c r="G659" t="s">
        <v>1060</v>
      </c>
      <c r="H659" t="s">
        <v>818</v>
      </c>
      <c r="I659" t="s">
        <v>220</v>
      </c>
      <c r="J659">
        <v>3</v>
      </c>
      <c r="K659">
        <v>1</v>
      </c>
      <c r="L659">
        <v>3</v>
      </c>
      <c r="M659">
        <v>2</v>
      </c>
      <c r="N659">
        <v>3</v>
      </c>
      <c r="O659">
        <v>3</v>
      </c>
      <c r="P659">
        <v>2</v>
      </c>
      <c r="Q659">
        <v>3</v>
      </c>
      <c r="R659" t="s">
        <v>669</v>
      </c>
      <c r="S659" t="s">
        <v>670</v>
      </c>
      <c r="T659" t="s">
        <v>671</v>
      </c>
      <c r="U659" t="s">
        <v>672</v>
      </c>
      <c r="V659" t="s">
        <v>43</v>
      </c>
    </row>
    <row r="660" spans="1:24" x14ac:dyDescent="0.2">
      <c r="A660" t="s">
        <v>361</v>
      </c>
      <c r="B660" t="s">
        <v>819</v>
      </c>
      <c r="C660">
        <v>2</v>
      </c>
      <c r="D660">
        <v>31127</v>
      </c>
      <c r="E660" t="s">
        <v>363</v>
      </c>
      <c r="F660" t="s">
        <v>668</v>
      </c>
      <c r="G660" t="s">
        <v>1060</v>
      </c>
      <c r="H660" t="s">
        <v>793</v>
      </c>
      <c r="I660" t="s">
        <v>220</v>
      </c>
      <c r="J660">
        <v>3</v>
      </c>
      <c r="K660">
        <v>3</v>
      </c>
      <c r="L660">
        <v>3</v>
      </c>
      <c r="M660">
        <v>1</v>
      </c>
      <c r="N660">
        <v>3</v>
      </c>
      <c r="O660">
        <v>3</v>
      </c>
      <c r="P660">
        <v>2</v>
      </c>
      <c r="Q660">
        <v>1</v>
      </c>
      <c r="R660" t="s">
        <v>669</v>
      </c>
      <c r="S660" t="s">
        <v>670</v>
      </c>
      <c r="T660" t="s">
        <v>671</v>
      </c>
      <c r="U660" t="s">
        <v>672</v>
      </c>
      <c r="V660" t="s">
        <v>43</v>
      </c>
      <c r="X660" t="s">
        <v>723</v>
      </c>
    </row>
    <row r="661" spans="1:24" x14ac:dyDescent="0.2">
      <c r="A661" t="s">
        <v>361</v>
      </c>
      <c r="B661" t="s">
        <v>820</v>
      </c>
      <c r="C661">
        <v>7</v>
      </c>
      <c r="D661">
        <v>31127</v>
      </c>
      <c r="E661" t="s">
        <v>363</v>
      </c>
      <c r="F661" t="s">
        <v>668</v>
      </c>
      <c r="G661" t="s">
        <v>1060</v>
      </c>
      <c r="H661" t="s">
        <v>795</v>
      </c>
      <c r="I661" t="s">
        <v>220</v>
      </c>
      <c r="J661">
        <v>3</v>
      </c>
      <c r="K661">
        <v>2</v>
      </c>
      <c r="L661">
        <v>3</v>
      </c>
      <c r="M661">
        <v>2</v>
      </c>
      <c r="N661">
        <v>2</v>
      </c>
      <c r="O661">
        <v>2</v>
      </c>
      <c r="P661">
        <v>1</v>
      </c>
      <c r="Q661">
        <v>1</v>
      </c>
      <c r="R661" t="s">
        <v>669</v>
      </c>
      <c r="S661" t="s">
        <v>670</v>
      </c>
      <c r="T661" t="s">
        <v>671</v>
      </c>
      <c r="U661" t="s">
        <v>672</v>
      </c>
      <c r="V661" t="s">
        <v>43</v>
      </c>
      <c r="X661" t="s">
        <v>723</v>
      </c>
    </row>
    <row r="662" spans="1:24" x14ac:dyDescent="0.2">
      <c r="A662" t="s">
        <v>361</v>
      </c>
      <c r="B662" t="s">
        <v>820</v>
      </c>
      <c r="C662">
        <v>7</v>
      </c>
      <c r="D662">
        <v>31127</v>
      </c>
      <c r="E662" t="s">
        <v>363</v>
      </c>
      <c r="F662" t="s">
        <v>668</v>
      </c>
      <c r="G662" t="s">
        <v>1060</v>
      </c>
      <c r="H662" t="s">
        <v>796</v>
      </c>
      <c r="I662" t="s">
        <v>220</v>
      </c>
      <c r="J662">
        <v>3</v>
      </c>
      <c r="K662">
        <v>1</v>
      </c>
      <c r="L662">
        <v>3</v>
      </c>
      <c r="M662">
        <v>2</v>
      </c>
      <c r="N662">
        <v>3</v>
      </c>
      <c r="O662">
        <v>3</v>
      </c>
      <c r="P662">
        <v>1</v>
      </c>
      <c r="Q662">
        <v>1</v>
      </c>
      <c r="R662" t="s">
        <v>669</v>
      </c>
      <c r="S662" t="s">
        <v>670</v>
      </c>
      <c r="T662" t="s">
        <v>671</v>
      </c>
      <c r="U662" t="s">
        <v>672</v>
      </c>
      <c r="V662" t="s">
        <v>43</v>
      </c>
      <c r="X662" t="s">
        <v>723</v>
      </c>
    </row>
    <row r="663" spans="1:24" x14ac:dyDescent="0.2">
      <c r="A663" t="s">
        <v>361</v>
      </c>
      <c r="B663" t="s">
        <v>820</v>
      </c>
      <c r="C663">
        <v>7</v>
      </c>
      <c r="D663">
        <v>31127</v>
      </c>
      <c r="E663" t="s">
        <v>363</v>
      </c>
      <c r="F663" t="s">
        <v>668</v>
      </c>
      <c r="G663" t="s">
        <v>1060</v>
      </c>
      <c r="H663" t="s">
        <v>797</v>
      </c>
      <c r="I663" t="s">
        <v>220</v>
      </c>
      <c r="J663">
        <v>3</v>
      </c>
      <c r="K663">
        <v>2</v>
      </c>
      <c r="L663">
        <v>3</v>
      </c>
      <c r="M663">
        <v>1</v>
      </c>
      <c r="N663">
        <v>1</v>
      </c>
      <c r="O663">
        <v>2</v>
      </c>
      <c r="P663">
        <v>1</v>
      </c>
      <c r="Q663">
        <v>2</v>
      </c>
      <c r="R663" t="s">
        <v>669</v>
      </c>
      <c r="S663" t="s">
        <v>670</v>
      </c>
      <c r="T663" t="s">
        <v>671</v>
      </c>
      <c r="U663" t="s">
        <v>672</v>
      </c>
      <c r="V663" t="s">
        <v>43</v>
      </c>
      <c r="X663" t="s">
        <v>723</v>
      </c>
    </row>
    <row r="664" spans="1:24" x14ac:dyDescent="0.2">
      <c r="A664" t="s">
        <v>361</v>
      </c>
      <c r="B664" t="s">
        <v>819</v>
      </c>
      <c r="C664">
        <v>2</v>
      </c>
      <c r="D664">
        <v>31127</v>
      </c>
      <c r="E664" t="s">
        <v>363</v>
      </c>
      <c r="F664" t="s">
        <v>668</v>
      </c>
      <c r="G664" t="s">
        <v>1060</v>
      </c>
      <c r="H664" t="s">
        <v>799</v>
      </c>
      <c r="I664" t="s">
        <v>220</v>
      </c>
      <c r="J664">
        <v>2</v>
      </c>
      <c r="K664">
        <v>1</v>
      </c>
      <c r="L664">
        <v>2</v>
      </c>
      <c r="M664">
        <v>3</v>
      </c>
      <c r="N664">
        <v>2</v>
      </c>
      <c r="O664">
        <v>3</v>
      </c>
      <c r="P664">
        <v>2</v>
      </c>
      <c r="Q664">
        <v>2</v>
      </c>
      <c r="R664" t="s">
        <v>669</v>
      </c>
      <c r="S664" t="s">
        <v>670</v>
      </c>
      <c r="T664" t="s">
        <v>671</v>
      </c>
      <c r="U664" t="s">
        <v>672</v>
      </c>
      <c r="V664" t="s">
        <v>43</v>
      </c>
      <c r="X664" t="s">
        <v>723</v>
      </c>
    </row>
    <row r="665" spans="1:24" x14ac:dyDescent="0.2">
      <c r="A665" t="s">
        <v>361</v>
      </c>
      <c r="B665" t="s">
        <v>820</v>
      </c>
      <c r="C665">
        <v>7</v>
      </c>
      <c r="D665">
        <v>31127</v>
      </c>
      <c r="E665" t="s">
        <v>363</v>
      </c>
      <c r="F665" t="s">
        <v>668</v>
      </c>
      <c r="G665" t="s">
        <v>1060</v>
      </c>
      <c r="H665" t="s">
        <v>800</v>
      </c>
      <c r="I665" t="s">
        <v>220</v>
      </c>
      <c r="J665">
        <v>3</v>
      </c>
      <c r="K665">
        <v>2</v>
      </c>
      <c r="L665">
        <v>3</v>
      </c>
      <c r="M665">
        <v>2</v>
      </c>
      <c r="N665">
        <v>3</v>
      </c>
      <c r="O665">
        <v>3</v>
      </c>
      <c r="P665">
        <v>1</v>
      </c>
      <c r="Q665">
        <v>1</v>
      </c>
      <c r="R665" t="s">
        <v>669</v>
      </c>
      <c r="S665" t="s">
        <v>670</v>
      </c>
      <c r="T665" t="s">
        <v>671</v>
      </c>
      <c r="U665" t="s">
        <v>672</v>
      </c>
      <c r="V665" t="s">
        <v>43</v>
      </c>
      <c r="X665" t="s">
        <v>723</v>
      </c>
    </row>
    <row r="666" spans="1:24" x14ac:dyDescent="0.2">
      <c r="A666" t="s">
        <v>361</v>
      </c>
      <c r="B666" t="s">
        <v>820</v>
      </c>
      <c r="C666">
        <v>7</v>
      </c>
      <c r="D666">
        <v>31127</v>
      </c>
      <c r="E666" t="s">
        <v>363</v>
      </c>
      <c r="F666" t="s">
        <v>668</v>
      </c>
      <c r="G666" t="s">
        <v>1060</v>
      </c>
      <c r="H666" t="s">
        <v>821</v>
      </c>
      <c r="I666" t="s">
        <v>220</v>
      </c>
      <c r="J666">
        <v>2</v>
      </c>
      <c r="K666">
        <v>1</v>
      </c>
      <c r="L666">
        <v>3</v>
      </c>
      <c r="M666">
        <v>3</v>
      </c>
      <c r="N666">
        <v>3</v>
      </c>
      <c r="O666">
        <v>3</v>
      </c>
      <c r="P666">
        <v>1</v>
      </c>
      <c r="Q666">
        <v>2</v>
      </c>
      <c r="R666" t="s">
        <v>669</v>
      </c>
      <c r="S666" t="s">
        <v>670</v>
      </c>
      <c r="T666" t="s">
        <v>671</v>
      </c>
      <c r="U666" t="s">
        <v>672</v>
      </c>
      <c r="V666" t="s">
        <v>43</v>
      </c>
      <c r="X666" t="s">
        <v>723</v>
      </c>
    </row>
    <row r="667" spans="1:24" x14ac:dyDescent="0.2">
      <c r="A667" t="s">
        <v>361</v>
      </c>
      <c r="B667" t="s">
        <v>820</v>
      </c>
      <c r="C667">
        <v>7</v>
      </c>
      <c r="D667">
        <v>31127</v>
      </c>
      <c r="E667" t="s">
        <v>363</v>
      </c>
      <c r="F667" t="s">
        <v>668</v>
      </c>
      <c r="G667" t="s">
        <v>1060</v>
      </c>
      <c r="H667" t="s">
        <v>803</v>
      </c>
      <c r="I667" t="s">
        <v>220</v>
      </c>
      <c r="J667">
        <v>3</v>
      </c>
      <c r="K667">
        <v>1</v>
      </c>
      <c r="L667">
        <v>1</v>
      </c>
      <c r="M667">
        <v>1</v>
      </c>
      <c r="N667">
        <v>1</v>
      </c>
      <c r="O667">
        <v>2</v>
      </c>
      <c r="P667">
        <v>1</v>
      </c>
      <c r="Q667">
        <v>3</v>
      </c>
      <c r="R667" t="s">
        <v>669</v>
      </c>
      <c r="S667" t="s">
        <v>670</v>
      </c>
      <c r="T667" t="s">
        <v>671</v>
      </c>
      <c r="U667" t="s">
        <v>672</v>
      </c>
      <c r="V667" t="s">
        <v>43</v>
      </c>
      <c r="X667" t="s">
        <v>723</v>
      </c>
    </row>
    <row r="668" spans="1:24" x14ac:dyDescent="0.2">
      <c r="A668" t="s">
        <v>361</v>
      </c>
      <c r="B668" t="s">
        <v>820</v>
      </c>
      <c r="C668">
        <v>7</v>
      </c>
      <c r="D668">
        <v>31127</v>
      </c>
      <c r="E668" t="s">
        <v>363</v>
      </c>
      <c r="F668" t="s">
        <v>668</v>
      </c>
      <c r="G668" t="s">
        <v>1060</v>
      </c>
      <c r="H668" t="s">
        <v>804</v>
      </c>
      <c r="I668" t="s">
        <v>220</v>
      </c>
      <c r="J668">
        <v>2</v>
      </c>
      <c r="K668">
        <v>1</v>
      </c>
      <c r="L668">
        <v>3</v>
      </c>
      <c r="M668">
        <v>3</v>
      </c>
      <c r="N668">
        <v>3</v>
      </c>
      <c r="O668">
        <v>3</v>
      </c>
      <c r="P668">
        <v>2</v>
      </c>
      <c r="Q668">
        <v>2</v>
      </c>
      <c r="R668" t="s">
        <v>669</v>
      </c>
      <c r="S668" t="s">
        <v>670</v>
      </c>
      <c r="T668" t="s">
        <v>671</v>
      </c>
      <c r="U668" t="s">
        <v>672</v>
      </c>
      <c r="V668" t="s">
        <v>43</v>
      </c>
      <c r="X668" t="s">
        <v>723</v>
      </c>
    </row>
    <row r="669" spans="1:24" x14ac:dyDescent="0.2">
      <c r="A669" t="s">
        <v>361</v>
      </c>
      <c r="B669" t="s">
        <v>815</v>
      </c>
      <c r="C669">
        <v>1</v>
      </c>
      <c r="D669">
        <v>31128</v>
      </c>
      <c r="E669" t="s">
        <v>363</v>
      </c>
      <c r="F669" t="s">
        <v>668</v>
      </c>
      <c r="G669" t="s">
        <v>1060</v>
      </c>
      <c r="H669" t="s">
        <v>811</v>
      </c>
      <c r="I669" t="s">
        <v>220</v>
      </c>
      <c r="J669">
        <v>3</v>
      </c>
      <c r="K669">
        <v>2</v>
      </c>
      <c r="L669">
        <v>3</v>
      </c>
      <c r="M669">
        <v>4</v>
      </c>
      <c r="N669">
        <v>3</v>
      </c>
      <c r="O669">
        <v>3</v>
      </c>
      <c r="P669">
        <v>1</v>
      </c>
      <c r="Q669">
        <v>1</v>
      </c>
      <c r="R669" t="s">
        <v>669</v>
      </c>
      <c r="S669" t="s">
        <v>670</v>
      </c>
      <c r="T669" t="s">
        <v>671</v>
      </c>
      <c r="U669" t="s">
        <v>672</v>
      </c>
    </row>
    <row r="670" spans="1:24" x14ac:dyDescent="0.2">
      <c r="A670" t="s">
        <v>361</v>
      </c>
      <c r="B670" t="s">
        <v>764</v>
      </c>
      <c r="C670">
        <v>1</v>
      </c>
      <c r="D670">
        <v>32066</v>
      </c>
      <c r="E670" t="s">
        <v>363</v>
      </c>
      <c r="F670" t="s">
        <v>668</v>
      </c>
      <c r="G670" t="s">
        <v>1060</v>
      </c>
      <c r="H670" t="s">
        <v>822</v>
      </c>
      <c r="I670" t="s">
        <v>220</v>
      </c>
      <c r="J670">
        <v>4</v>
      </c>
      <c r="K670">
        <v>3</v>
      </c>
      <c r="L670">
        <v>4</v>
      </c>
      <c r="M670">
        <v>3</v>
      </c>
      <c r="N670">
        <v>3</v>
      </c>
      <c r="O670">
        <v>4</v>
      </c>
      <c r="P670">
        <v>2</v>
      </c>
      <c r="Q670">
        <v>1</v>
      </c>
      <c r="R670" t="s">
        <v>669</v>
      </c>
      <c r="S670" t="s">
        <v>670</v>
      </c>
      <c r="T670" t="s">
        <v>671</v>
      </c>
      <c r="U670" t="s">
        <v>672</v>
      </c>
      <c r="V670" t="s">
        <v>43</v>
      </c>
      <c r="W670" t="s">
        <v>374</v>
      </c>
      <c r="X670" t="s">
        <v>747</v>
      </c>
    </row>
    <row r="671" spans="1:24" s="4" customFormat="1" x14ac:dyDescent="0.2">
      <c r="J671" s="4">
        <f>AVERAGE(J561:J670)</f>
        <v>2.6909090909090909</v>
      </c>
      <c r="K671" s="4">
        <f t="shared" ref="K671:Q671" si="3">AVERAGE(K561:K670)</f>
        <v>1.7454545454545454</v>
      </c>
      <c r="L671" s="4">
        <f t="shared" si="3"/>
        <v>2.9545454545454546</v>
      </c>
      <c r="M671" s="4">
        <f t="shared" si="3"/>
        <v>2.5363636363636362</v>
      </c>
      <c r="N671" s="4">
        <f t="shared" si="3"/>
        <v>2.8545454545454545</v>
      </c>
      <c r="O671" s="4">
        <f t="shared" si="3"/>
        <v>3.2545454545454544</v>
      </c>
      <c r="P671" s="4">
        <f t="shared" si="3"/>
        <v>1.5339805825242718</v>
      </c>
      <c r="Q671" s="4">
        <f t="shared" si="3"/>
        <v>2.2660550458715596</v>
      </c>
    </row>
    <row r="675" spans="1:21" x14ac:dyDescent="0.2">
      <c r="A675" t="s">
        <v>823</v>
      </c>
      <c r="B675" t="s">
        <v>828</v>
      </c>
      <c r="C675">
        <v>1</v>
      </c>
      <c r="D675">
        <v>2772</v>
      </c>
      <c r="E675" t="s">
        <v>363</v>
      </c>
      <c r="F675" t="s">
        <v>824</v>
      </c>
      <c r="G675" t="s">
        <v>1061</v>
      </c>
      <c r="H675" t="s">
        <v>829</v>
      </c>
      <c r="I675" t="s">
        <v>41</v>
      </c>
      <c r="J675">
        <v>2</v>
      </c>
      <c r="K675">
        <v>1</v>
      </c>
      <c r="L675">
        <v>2</v>
      </c>
      <c r="M675">
        <v>3</v>
      </c>
      <c r="N675">
        <v>3</v>
      </c>
      <c r="O675">
        <v>2</v>
      </c>
      <c r="P675">
        <v>3</v>
      </c>
      <c r="Q675">
        <v>3</v>
      </c>
      <c r="R675">
        <v>2222</v>
      </c>
      <c r="S675" t="s">
        <v>826</v>
      </c>
      <c r="T675" t="s">
        <v>827</v>
      </c>
      <c r="U675" t="s">
        <v>672</v>
      </c>
    </row>
    <row r="676" spans="1:21" x14ac:dyDescent="0.2">
      <c r="A676" t="s">
        <v>823</v>
      </c>
      <c r="B676" t="s">
        <v>830</v>
      </c>
      <c r="C676">
        <v>1</v>
      </c>
      <c r="D676">
        <v>4163</v>
      </c>
      <c r="E676" t="s">
        <v>363</v>
      </c>
      <c r="F676" t="s">
        <v>824</v>
      </c>
      <c r="G676" t="s">
        <v>1061</v>
      </c>
      <c r="H676" t="s">
        <v>831</v>
      </c>
      <c r="I676" t="s">
        <v>41</v>
      </c>
      <c r="J676">
        <v>2</v>
      </c>
      <c r="K676">
        <v>1</v>
      </c>
      <c r="L676">
        <v>2</v>
      </c>
      <c r="M676">
        <v>2</v>
      </c>
      <c r="N676">
        <v>3</v>
      </c>
      <c r="O676">
        <v>4</v>
      </c>
      <c r="P676">
        <v>1</v>
      </c>
      <c r="Q676">
        <v>3</v>
      </c>
      <c r="R676">
        <v>2222</v>
      </c>
      <c r="S676" t="s">
        <v>826</v>
      </c>
      <c r="T676" t="s">
        <v>827</v>
      </c>
      <c r="U676" t="s">
        <v>672</v>
      </c>
    </row>
    <row r="677" spans="1:21" x14ac:dyDescent="0.2">
      <c r="A677" t="s">
        <v>823</v>
      </c>
      <c r="B677" t="s">
        <v>832</v>
      </c>
      <c r="C677">
        <v>1</v>
      </c>
      <c r="D677">
        <v>9634</v>
      </c>
      <c r="E677" t="s">
        <v>363</v>
      </c>
      <c r="F677" t="s">
        <v>824</v>
      </c>
      <c r="G677" t="s">
        <v>1061</v>
      </c>
      <c r="H677" t="s">
        <v>55</v>
      </c>
      <c r="I677" t="s">
        <v>41</v>
      </c>
      <c r="J677">
        <v>2</v>
      </c>
      <c r="K677">
        <v>2</v>
      </c>
      <c r="L677">
        <v>2</v>
      </c>
      <c r="M677">
        <v>2</v>
      </c>
      <c r="N677">
        <v>3</v>
      </c>
      <c r="O677">
        <v>3</v>
      </c>
      <c r="P677">
        <v>1</v>
      </c>
      <c r="Q677">
        <v>4</v>
      </c>
      <c r="R677">
        <v>2222</v>
      </c>
      <c r="S677" t="s">
        <v>826</v>
      </c>
      <c r="T677" t="s">
        <v>827</v>
      </c>
      <c r="U677" t="s">
        <v>672</v>
      </c>
    </row>
    <row r="678" spans="1:21" x14ac:dyDescent="0.2">
      <c r="A678" t="s">
        <v>823</v>
      </c>
      <c r="B678" t="s">
        <v>833</v>
      </c>
      <c r="C678">
        <v>1</v>
      </c>
      <c r="D678">
        <v>17071</v>
      </c>
      <c r="E678" t="s">
        <v>363</v>
      </c>
      <c r="F678" t="s">
        <v>824</v>
      </c>
      <c r="G678" t="s">
        <v>1061</v>
      </c>
      <c r="H678" t="s">
        <v>834</v>
      </c>
      <c r="I678" t="s">
        <v>41</v>
      </c>
      <c r="J678">
        <v>3</v>
      </c>
      <c r="K678">
        <v>2</v>
      </c>
      <c r="L678">
        <v>2</v>
      </c>
      <c r="M678">
        <v>2</v>
      </c>
      <c r="N678">
        <v>3</v>
      </c>
      <c r="O678">
        <v>3</v>
      </c>
      <c r="P678">
        <v>1</v>
      </c>
      <c r="Q678">
        <v>1</v>
      </c>
      <c r="R678">
        <v>2222</v>
      </c>
      <c r="S678" t="s">
        <v>826</v>
      </c>
      <c r="T678" t="s">
        <v>827</v>
      </c>
      <c r="U678" t="s">
        <v>672</v>
      </c>
    </row>
    <row r="679" spans="1:21" x14ac:dyDescent="0.2">
      <c r="A679" t="s">
        <v>823</v>
      </c>
      <c r="B679">
        <v>83</v>
      </c>
      <c r="C679">
        <v>1</v>
      </c>
      <c r="D679">
        <v>17075</v>
      </c>
      <c r="E679" t="s">
        <v>363</v>
      </c>
      <c r="F679" t="s">
        <v>824</v>
      </c>
      <c r="G679" t="s">
        <v>1061</v>
      </c>
      <c r="H679" t="s">
        <v>834</v>
      </c>
      <c r="I679" t="s">
        <v>41</v>
      </c>
      <c r="J679">
        <v>2</v>
      </c>
      <c r="K679">
        <v>1</v>
      </c>
      <c r="L679">
        <v>2</v>
      </c>
      <c r="M679">
        <v>2</v>
      </c>
      <c r="N679">
        <v>2</v>
      </c>
      <c r="O679">
        <v>2</v>
      </c>
      <c r="P679">
        <v>1</v>
      </c>
      <c r="Q679">
        <v>3</v>
      </c>
      <c r="R679">
        <v>2222</v>
      </c>
      <c r="S679" t="s">
        <v>826</v>
      </c>
      <c r="T679" t="s">
        <v>827</v>
      </c>
      <c r="U679" t="s">
        <v>672</v>
      </c>
    </row>
    <row r="680" spans="1:21" x14ac:dyDescent="0.2">
      <c r="A680" t="s">
        <v>823</v>
      </c>
      <c r="B680" t="s">
        <v>835</v>
      </c>
      <c r="C680">
        <v>1</v>
      </c>
      <c r="D680">
        <v>49287</v>
      </c>
      <c r="E680" t="s">
        <v>363</v>
      </c>
      <c r="F680" t="s">
        <v>824</v>
      </c>
      <c r="G680" t="s">
        <v>1061</v>
      </c>
      <c r="H680" t="s">
        <v>829</v>
      </c>
      <c r="I680" t="s">
        <v>41</v>
      </c>
      <c r="J680">
        <v>1</v>
      </c>
      <c r="K680">
        <v>1</v>
      </c>
      <c r="L680">
        <v>2</v>
      </c>
      <c r="M680">
        <v>2</v>
      </c>
      <c r="N680">
        <v>3</v>
      </c>
      <c r="O680">
        <v>4</v>
      </c>
      <c r="P680">
        <v>1</v>
      </c>
      <c r="Q680">
        <v>3</v>
      </c>
      <c r="R680">
        <v>2222</v>
      </c>
      <c r="S680" t="s">
        <v>826</v>
      </c>
      <c r="T680" t="s">
        <v>827</v>
      </c>
      <c r="U680" t="s">
        <v>672</v>
      </c>
    </row>
    <row r="681" spans="1:21" x14ac:dyDescent="0.2">
      <c r="A681" t="s">
        <v>361</v>
      </c>
      <c r="B681" t="s">
        <v>836</v>
      </c>
      <c r="C681">
        <v>2</v>
      </c>
      <c r="D681">
        <v>113504</v>
      </c>
      <c r="E681" t="s">
        <v>363</v>
      </c>
      <c r="F681" t="s">
        <v>824</v>
      </c>
      <c r="G681" t="s">
        <v>1061</v>
      </c>
      <c r="H681" t="s">
        <v>837</v>
      </c>
      <c r="I681" t="s">
        <v>41</v>
      </c>
      <c r="J681">
        <v>1</v>
      </c>
      <c r="K681">
        <v>1</v>
      </c>
      <c r="L681">
        <v>2</v>
      </c>
      <c r="M681">
        <v>1</v>
      </c>
      <c r="N681">
        <v>2</v>
      </c>
      <c r="O681">
        <v>3</v>
      </c>
      <c r="P681">
        <v>1</v>
      </c>
      <c r="Q681">
        <v>4</v>
      </c>
      <c r="R681" t="s">
        <v>825</v>
      </c>
      <c r="S681" t="s">
        <v>826</v>
      </c>
      <c r="T681" t="s">
        <v>827</v>
      </c>
      <c r="U681" t="s">
        <v>672</v>
      </c>
    </row>
    <row r="682" spans="1:21" x14ac:dyDescent="0.2">
      <c r="A682" t="s">
        <v>361</v>
      </c>
      <c r="B682" t="s">
        <v>838</v>
      </c>
      <c r="C682">
        <v>2</v>
      </c>
      <c r="D682">
        <v>113507</v>
      </c>
      <c r="E682" t="s">
        <v>363</v>
      </c>
      <c r="F682" t="s">
        <v>824</v>
      </c>
      <c r="G682" t="s">
        <v>1061</v>
      </c>
      <c r="H682" t="s">
        <v>839</v>
      </c>
      <c r="I682" t="s">
        <v>41</v>
      </c>
      <c r="J682">
        <v>2</v>
      </c>
      <c r="K682">
        <v>2</v>
      </c>
      <c r="L682">
        <v>2</v>
      </c>
      <c r="M682">
        <v>1</v>
      </c>
      <c r="N682">
        <v>3</v>
      </c>
      <c r="O682">
        <v>4</v>
      </c>
      <c r="P682">
        <v>1</v>
      </c>
      <c r="Q682">
        <v>3</v>
      </c>
      <c r="R682" t="s">
        <v>825</v>
      </c>
      <c r="S682" t="s">
        <v>826</v>
      </c>
      <c r="T682" t="s">
        <v>827</v>
      </c>
      <c r="U682" t="s">
        <v>672</v>
      </c>
    </row>
    <row r="683" spans="1:21" x14ac:dyDescent="0.2">
      <c r="A683" t="s">
        <v>361</v>
      </c>
      <c r="B683" t="s">
        <v>840</v>
      </c>
      <c r="C683">
        <v>1</v>
      </c>
      <c r="D683">
        <v>113507</v>
      </c>
      <c r="E683" t="s">
        <v>363</v>
      </c>
      <c r="F683" t="s">
        <v>824</v>
      </c>
      <c r="G683" t="s">
        <v>1061</v>
      </c>
      <c r="H683" t="s">
        <v>841</v>
      </c>
      <c r="I683" t="s">
        <v>41</v>
      </c>
      <c r="J683">
        <v>2</v>
      </c>
      <c r="K683">
        <v>1</v>
      </c>
      <c r="L683">
        <v>2</v>
      </c>
      <c r="M683">
        <v>1</v>
      </c>
      <c r="N683">
        <v>1</v>
      </c>
      <c r="O683">
        <v>1</v>
      </c>
      <c r="P683">
        <v>1</v>
      </c>
      <c r="Q683">
        <v>4</v>
      </c>
      <c r="R683" t="s">
        <v>825</v>
      </c>
      <c r="S683" t="s">
        <v>826</v>
      </c>
      <c r="T683" t="s">
        <v>827</v>
      </c>
      <c r="U683" t="s">
        <v>672</v>
      </c>
    </row>
    <row r="684" spans="1:21" x14ac:dyDescent="0.2">
      <c r="A684" t="s">
        <v>361</v>
      </c>
      <c r="B684" t="s">
        <v>842</v>
      </c>
      <c r="C684">
        <v>1</v>
      </c>
      <c r="D684">
        <v>113518</v>
      </c>
      <c r="E684" t="s">
        <v>363</v>
      </c>
      <c r="F684" t="s">
        <v>824</v>
      </c>
      <c r="G684" t="s">
        <v>1061</v>
      </c>
      <c r="H684" t="s">
        <v>46</v>
      </c>
      <c r="I684" t="s">
        <v>41</v>
      </c>
      <c r="J684">
        <v>3</v>
      </c>
      <c r="K684">
        <v>2</v>
      </c>
      <c r="L684">
        <v>2</v>
      </c>
      <c r="M684">
        <v>3</v>
      </c>
      <c r="N684">
        <v>3</v>
      </c>
      <c r="O684">
        <v>4</v>
      </c>
      <c r="P684">
        <v>1</v>
      </c>
      <c r="Q684">
        <v>3</v>
      </c>
      <c r="R684" t="s">
        <v>825</v>
      </c>
      <c r="S684" t="s">
        <v>826</v>
      </c>
      <c r="T684" t="s">
        <v>827</v>
      </c>
      <c r="U684" t="s">
        <v>672</v>
      </c>
    </row>
    <row r="685" spans="1:21" x14ac:dyDescent="0.2">
      <c r="A685" t="s">
        <v>361</v>
      </c>
      <c r="B685" t="s">
        <v>843</v>
      </c>
      <c r="C685">
        <v>1</v>
      </c>
      <c r="D685">
        <v>113519</v>
      </c>
      <c r="E685" t="s">
        <v>363</v>
      </c>
      <c r="F685" t="s">
        <v>824</v>
      </c>
      <c r="G685" t="s">
        <v>1061</v>
      </c>
      <c r="H685" t="s">
        <v>685</v>
      </c>
      <c r="I685" t="s">
        <v>41</v>
      </c>
      <c r="J685">
        <v>2</v>
      </c>
      <c r="K685">
        <v>1</v>
      </c>
      <c r="L685">
        <v>2</v>
      </c>
      <c r="M685">
        <v>3</v>
      </c>
      <c r="N685">
        <v>3</v>
      </c>
      <c r="O685">
        <v>3</v>
      </c>
      <c r="P685">
        <v>1</v>
      </c>
      <c r="Q685">
        <v>3</v>
      </c>
      <c r="R685" t="s">
        <v>825</v>
      </c>
      <c r="S685" t="s">
        <v>826</v>
      </c>
      <c r="T685" t="s">
        <v>827</v>
      </c>
      <c r="U685" t="s">
        <v>672</v>
      </c>
    </row>
    <row r="686" spans="1:21" x14ac:dyDescent="0.2">
      <c r="A686" t="s">
        <v>361</v>
      </c>
      <c r="B686" t="s">
        <v>844</v>
      </c>
      <c r="C686">
        <v>1</v>
      </c>
      <c r="D686">
        <v>113519</v>
      </c>
      <c r="E686" t="s">
        <v>363</v>
      </c>
      <c r="F686" t="s">
        <v>824</v>
      </c>
      <c r="G686" t="s">
        <v>1061</v>
      </c>
      <c r="H686" t="s">
        <v>845</v>
      </c>
      <c r="I686" t="s">
        <v>41</v>
      </c>
      <c r="J686">
        <v>2</v>
      </c>
      <c r="K686">
        <v>1</v>
      </c>
      <c r="L686">
        <v>1</v>
      </c>
      <c r="M686">
        <v>1</v>
      </c>
      <c r="N686">
        <v>3</v>
      </c>
      <c r="O686">
        <v>3</v>
      </c>
      <c r="P686">
        <v>1</v>
      </c>
      <c r="Q686">
        <v>4</v>
      </c>
      <c r="R686" t="s">
        <v>825</v>
      </c>
      <c r="S686" t="s">
        <v>826</v>
      </c>
      <c r="T686" t="s">
        <v>827</v>
      </c>
      <c r="U686" t="s">
        <v>672</v>
      </c>
    </row>
    <row r="687" spans="1:21" x14ac:dyDescent="0.2">
      <c r="A687" t="s">
        <v>361</v>
      </c>
      <c r="B687" t="s">
        <v>846</v>
      </c>
      <c r="C687">
        <v>1</v>
      </c>
      <c r="D687">
        <v>113519</v>
      </c>
      <c r="E687" t="s">
        <v>363</v>
      </c>
      <c r="F687" t="s">
        <v>824</v>
      </c>
      <c r="G687" t="s">
        <v>1061</v>
      </c>
      <c r="H687" t="s">
        <v>604</v>
      </c>
      <c r="I687" t="s">
        <v>41</v>
      </c>
      <c r="J687">
        <v>1</v>
      </c>
      <c r="K687">
        <v>1</v>
      </c>
      <c r="L687">
        <v>2</v>
      </c>
      <c r="M687">
        <v>1</v>
      </c>
      <c r="N687">
        <v>2</v>
      </c>
      <c r="O687">
        <v>3</v>
      </c>
      <c r="P687">
        <v>1</v>
      </c>
      <c r="Q687">
        <v>4</v>
      </c>
      <c r="R687" t="s">
        <v>825</v>
      </c>
      <c r="S687" t="s">
        <v>826</v>
      </c>
      <c r="T687" t="s">
        <v>827</v>
      </c>
      <c r="U687" t="s">
        <v>672</v>
      </c>
    </row>
    <row r="688" spans="1:21" x14ac:dyDescent="0.2">
      <c r="A688" t="s">
        <v>361</v>
      </c>
      <c r="B688" t="s">
        <v>847</v>
      </c>
      <c r="C688">
        <v>1</v>
      </c>
      <c r="D688">
        <v>113526</v>
      </c>
      <c r="E688" t="s">
        <v>363</v>
      </c>
      <c r="F688" t="s">
        <v>824</v>
      </c>
      <c r="G688" t="s">
        <v>1061</v>
      </c>
      <c r="H688" t="s">
        <v>685</v>
      </c>
      <c r="I688" t="s">
        <v>41</v>
      </c>
      <c r="J688">
        <v>2</v>
      </c>
      <c r="K688">
        <v>2</v>
      </c>
      <c r="L688">
        <v>3</v>
      </c>
      <c r="M688">
        <v>3</v>
      </c>
      <c r="N688">
        <v>4</v>
      </c>
      <c r="O688">
        <v>3</v>
      </c>
      <c r="P688">
        <v>1</v>
      </c>
      <c r="Q688">
        <v>4</v>
      </c>
      <c r="R688" t="s">
        <v>825</v>
      </c>
      <c r="S688" t="s">
        <v>826</v>
      </c>
      <c r="T688" t="s">
        <v>827</v>
      </c>
      <c r="U688" t="s">
        <v>672</v>
      </c>
    </row>
    <row r="689" spans="1:21" x14ac:dyDescent="0.2">
      <c r="A689" t="s">
        <v>361</v>
      </c>
      <c r="B689" t="s">
        <v>848</v>
      </c>
      <c r="C689">
        <v>1</v>
      </c>
      <c r="D689">
        <v>303</v>
      </c>
      <c r="E689" t="s">
        <v>363</v>
      </c>
      <c r="F689" t="s">
        <v>824</v>
      </c>
      <c r="G689" t="s">
        <v>1061</v>
      </c>
      <c r="H689" t="s">
        <v>120</v>
      </c>
      <c r="I689" t="s">
        <v>120</v>
      </c>
      <c r="J689">
        <v>3</v>
      </c>
      <c r="K689">
        <v>3</v>
      </c>
      <c r="L689">
        <v>3</v>
      </c>
      <c r="M689">
        <v>1</v>
      </c>
      <c r="N689">
        <v>1</v>
      </c>
      <c r="O689">
        <v>2</v>
      </c>
      <c r="P689">
        <v>2</v>
      </c>
      <c r="Q689">
        <v>2</v>
      </c>
      <c r="R689">
        <v>815</v>
      </c>
      <c r="S689" t="s">
        <v>849</v>
      </c>
      <c r="T689" t="s">
        <v>850</v>
      </c>
      <c r="U689" t="s">
        <v>672</v>
      </c>
    </row>
    <row r="690" spans="1:21" x14ac:dyDescent="0.2">
      <c r="A690" t="s">
        <v>361</v>
      </c>
      <c r="B690" t="s">
        <v>851</v>
      </c>
      <c r="C690">
        <v>1</v>
      </c>
      <c r="D690">
        <v>306</v>
      </c>
      <c r="E690" t="s">
        <v>363</v>
      </c>
      <c r="F690" t="s">
        <v>824</v>
      </c>
      <c r="G690" t="s">
        <v>1061</v>
      </c>
      <c r="H690" t="s">
        <v>120</v>
      </c>
      <c r="I690" t="s">
        <v>120</v>
      </c>
      <c r="J690">
        <v>2</v>
      </c>
      <c r="K690">
        <v>1</v>
      </c>
      <c r="L690">
        <v>3</v>
      </c>
      <c r="M690">
        <v>1</v>
      </c>
      <c r="N690">
        <v>1</v>
      </c>
      <c r="O690">
        <v>1</v>
      </c>
      <c r="P690">
        <v>2</v>
      </c>
      <c r="Q690">
        <v>3</v>
      </c>
      <c r="R690">
        <v>815</v>
      </c>
      <c r="S690" t="s">
        <v>849</v>
      </c>
      <c r="T690" t="s">
        <v>850</v>
      </c>
      <c r="U690" t="s">
        <v>672</v>
      </c>
    </row>
    <row r="691" spans="1:21" x14ac:dyDescent="0.2">
      <c r="A691" t="s">
        <v>361</v>
      </c>
      <c r="B691" t="s">
        <v>852</v>
      </c>
      <c r="C691">
        <v>1</v>
      </c>
      <c r="D691">
        <v>474</v>
      </c>
      <c r="E691" t="s">
        <v>363</v>
      </c>
      <c r="F691" t="s">
        <v>824</v>
      </c>
      <c r="G691" t="s">
        <v>1061</v>
      </c>
      <c r="H691" t="s">
        <v>624</v>
      </c>
      <c r="I691" t="s">
        <v>120</v>
      </c>
      <c r="J691">
        <v>2</v>
      </c>
      <c r="K691">
        <v>1</v>
      </c>
      <c r="L691">
        <v>2</v>
      </c>
      <c r="M691">
        <v>1</v>
      </c>
      <c r="N691">
        <v>3</v>
      </c>
      <c r="O691">
        <v>3</v>
      </c>
      <c r="P691">
        <v>2</v>
      </c>
      <c r="Q691">
        <v>3</v>
      </c>
      <c r="R691">
        <v>884</v>
      </c>
      <c r="S691" t="s">
        <v>853</v>
      </c>
      <c r="T691" t="s">
        <v>854</v>
      </c>
      <c r="U691" t="s">
        <v>855</v>
      </c>
    </row>
    <row r="692" spans="1:21" x14ac:dyDescent="0.2">
      <c r="A692" t="s">
        <v>361</v>
      </c>
      <c r="B692" t="s">
        <v>856</v>
      </c>
      <c r="C692">
        <v>1</v>
      </c>
      <c r="D692">
        <v>475</v>
      </c>
      <c r="E692" t="s">
        <v>363</v>
      </c>
      <c r="F692" t="s">
        <v>824</v>
      </c>
      <c r="G692" t="s">
        <v>1061</v>
      </c>
      <c r="H692" t="s">
        <v>120</v>
      </c>
      <c r="I692" t="s">
        <v>120</v>
      </c>
      <c r="J692">
        <v>3</v>
      </c>
      <c r="K692">
        <v>1</v>
      </c>
      <c r="L692">
        <v>3</v>
      </c>
      <c r="M692">
        <v>2</v>
      </c>
      <c r="N692">
        <v>3</v>
      </c>
      <c r="O692">
        <v>4</v>
      </c>
      <c r="P692">
        <v>1</v>
      </c>
      <c r="Q692">
        <v>1</v>
      </c>
      <c r="R692">
        <v>884</v>
      </c>
      <c r="S692" t="s">
        <v>853</v>
      </c>
      <c r="T692" t="s">
        <v>854</v>
      </c>
      <c r="U692" t="s">
        <v>855</v>
      </c>
    </row>
    <row r="693" spans="1:21" x14ac:dyDescent="0.2">
      <c r="A693" t="s">
        <v>361</v>
      </c>
      <c r="B693" t="s">
        <v>857</v>
      </c>
      <c r="C693">
        <v>1</v>
      </c>
      <c r="D693">
        <v>477</v>
      </c>
      <c r="E693" t="s">
        <v>363</v>
      </c>
      <c r="F693" t="s">
        <v>824</v>
      </c>
      <c r="G693" t="s">
        <v>1061</v>
      </c>
      <c r="H693" t="s">
        <v>120</v>
      </c>
      <c r="I693" t="s">
        <v>120</v>
      </c>
      <c r="J693">
        <v>3</v>
      </c>
      <c r="K693">
        <v>2</v>
      </c>
      <c r="L693">
        <v>3</v>
      </c>
      <c r="M693">
        <v>1</v>
      </c>
      <c r="N693">
        <v>2</v>
      </c>
      <c r="O693">
        <v>2</v>
      </c>
      <c r="P693">
        <v>2</v>
      </c>
      <c r="Q693">
        <v>3</v>
      </c>
      <c r="R693">
        <v>887</v>
      </c>
      <c r="S693" t="s">
        <v>858</v>
      </c>
      <c r="T693" t="s">
        <v>850</v>
      </c>
      <c r="U693" t="s">
        <v>672</v>
      </c>
    </row>
    <row r="694" spans="1:21" x14ac:dyDescent="0.2">
      <c r="A694" t="s">
        <v>823</v>
      </c>
      <c r="B694" t="s">
        <v>859</v>
      </c>
      <c r="C694">
        <v>1</v>
      </c>
      <c r="D694">
        <v>5056</v>
      </c>
      <c r="E694" t="s">
        <v>363</v>
      </c>
      <c r="F694" t="s">
        <v>824</v>
      </c>
      <c r="G694" t="s">
        <v>1061</v>
      </c>
      <c r="H694" t="s">
        <v>120</v>
      </c>
      <c r="I694" t="s">
        <v>120</v>
      </c>
      <c r="J694">
        <v>3</v>
      </c>
      <c r="K694">
        <v>2</v>
      </c>
      <c r="L694">
        <v>3</v>
      </c>
      <c r="M694">
        <v>2</v>
      </c>
      <c r="N694">
        <v>3</v>
      </c>
      <c r="O694">
        <v>3</v>
      </c>
      <c r="P694">
        <v>1</v>
      </c>
      <c r="Q694">
        <v>2</v>
      </c>
      <c r="R694">
        <v>2222</v>
      </c>
      <c r="S694" t="s">
        <v>826</v>
      </c>
      <c r="T694" t="s">
        <v>827</v>
      </c>
      <c r="U694" t="s">
        <v>672</v>
      </c>
    </row>
    <row r="695" spans="1:21" x14ac:dyDescent="0.2">
      <c r="A695" t="s">
        <v>823</v>
      </c>
      <c r="B695" t="s">
        <v>860</v>
      </c>
      <c r="C695">
        <v>1</v>
      </c>
      <c r="D695">
        <v>8049</v>
      </c>
      <c r="E695" t="s">
        <v>363</v>
      </c>
      <c r="F695" t="s">
        <v>824</v>
      </c>
      <c r="G695" t="s">
        <v>1061</v>
      </c>
      <c r="H695" t="s">
        <v>120</v>
      </c>
      <c r="I695" t="s">
        <v>120</v>
      </c>
      <c r="J695">
        <v>3</v>
      </c>
      <c r="K695">
        <v>1</v>
      </c>
      <c r="L695">
        <v>3</v>
      </c>
      <c r="M695">
        <v>2</v>
      </c>
      <c r="N695">
        <v>2</v>
      </c>
      <c r="O695">
        <v>2</v>
      </c>
      <c r="P695">
        <v>1</v>
      </c>
      <c r="Q695">
        <v>3</v>
      </c>
      <c r="R695">
        <v>2222</v>
      </c>
      <c r="S695" t="s">
        <v>826</v>
      </c>
      <c r="T695" t="s">
        <v>827</v>
      </c>
      <c r="U695" t="s">
        <v>672</v>
      </c>
    </row>
    <row r="696" spans="1:21" x14ac:dyDescent="0.2">
      <c r="A696" t="s">
        <v>823</v>
      </c>
      <c r="B696" t="s">
        <v>861</v>
      </c>
      <c r="C696">
        <v>1</v>
      </c>
      <c r="D696">
        <v>8053</v>
      </c>
      <c r="E696" t="s">
        <v>363</v>
      </c>
      <c r="F696" t="s">
        <v>824</v>
      </c>
      <c r="G696" t="s">
        <v>1061</v>
      </c>
      <c r="H696" t="s">
        <v>120</v>
      </c>
      <c r="I696" t="s">
        <v>120</v>
      </c>
      <c r="J696">
        <v>3</v>
      </c>
      <c r="K696">
        <v>2</v>
      </c>
      <c r="L696">
        <v>3</v>
      </c>
      <c r="M696">
        <v>2</v>
      </c>
      <c r="N696">
        <v>2</v>
      </c>
      <c r="O696">
        <v>3</v>
      </c>
      <c r="P696">
        <v>1</v>
      </c>
      <c r="Q696">
        <v>2</v>
      </c>
      <c r="R696">
        <v>2222</v>
      </c>
      <c r="S696" t="s">
        <v>826</v>
      </c>
      <c r="T696" t="s">
        <v>827</v>
      </c>
      <c r="U696" t="s">
        <v>672</v>
      </c>
    </row>
    <row r="697" spans="1:21" x14ac:dyDescent="0.2">
      <c r="A697" t="s">
        <v>823</v>
      </c>
      <c r="B697" t="s">
        <v>862</v>
      </c>
      <c r="C697">
        <v>1</v>
      </c>
      <c r="D697">
        <v>8142</v>
      </c>
      <c r="E697" t="s">
        <v>363</v>
      </c>
      <c r="F697" t="s">
        <v>824</v>
      </c>
      <c r="G697" t="s">
        <v>1061</v>
      </c>
      <c r="H697" t="s">
        <v>120</v>
      </c>
      <c r="I697" t="s">
        <v>120</v>
      </c>
      <c r="J697">
        <v>3</v>
      </c>
      <c r="K697">
        <v>2</v>
      </c>
      <c r="L697">
        <v>3</v>
      </c>
      <c r="M697">
        <v>3</v>
      </c>
      <c r="N697">
        <v>3</v>
      </c>
      <c r="O697">
        <v>3</v>
      </c>
      <c r="P697">
        <v>1</v>
      </c>
      <c r="Q697">
        <v>2</v>
      </c>
      <c r="R697">
        <v>2222</v>
      </c>
      <c r="S697" t="s">
        <v>826</v>
      </c>
      <c r="T697" t="s">
        <v>827</v>
      </c>
      <c r="U697" t="s">
        <v>672</v>
      </c>
    </row>
    <row r="698" spans="1:21" x14ac:dyDescent="0.2">
      <c r="A698" t="s">
        <v>361</v>
      </c>
      <c r="B698" t="s">
        <v>863</v>
      </c>
      <c r="C698">
        <v>1</v>
      </c>
      <c r="D698">
        <v>23181</v>
      </c>
      <c r="E698" t="s">
        <v>363</v>
      </c>
      <c r="F698" t="s">
        <v>824</v>
      </c>
      <c r="G698" t="s">
        <v>1061</v>
      </c>
      <c r="H698" t="s">
        <v>734</v>
      </c>
      <c r="I698" t="s">
        <v>120</v>
      </c>
      <c r="J698">
        <v>3</v>
      </c>
      <c r="K698">
        <v>1</v>
      </c>
      <c r="L698">
        <v>3</v>
      </c>
      <c r="M698">
        <v>1</v>
      </c>
      <c r="N698">
        <v>3</v>
      </c>
      <c r="O698">
        <v>3</v>
      </c>
      <c r="P698">
        <v>1</v>
      </c>
      <c r="Q698">
        <v>1</v>
      </c>
      <c r="R698">
        <v>3060</v>
      </c>
      <c r="S698" t="s">
        <v>864</v>
      </c>
      <c r="T698" t="s">
        <v>850</v>
      </c>
      <c r="U698" t="s">
        <v>672</v>
      </c>
    </row>
    <row r="699" spans="1:21" x14ac:dyDescent="0.2">
      <c r="A699" t="s">
        <v>361</v>
      </c>
      <c r="B699" t="s">
        <v>865</v>
      </c>
      <c r="C699">
        <v>1</v>
      </c>
      <c r="D699">
        <v>23182</v>
      </c>
      <c r="E699" t="s">
        <v>363</v>
      </c>
      <c r="F699" t="s">
        <v>824</v>
      </c>
      <c r="G699" t="s">
        <v>1061</v>
      </c>
      <c r="H699" t="s">
        <v>866</v>
      </c>
      <c r="I699" t="s">
        <v>120</v>
      </c>
      <c r="J699">
        <v>3</v>
      </c>
      <c r="K699">
        <v>1</v>
      </c>
      <c r="L699">
        <v>3</v>
      </c>
      <c r="M699">
        <v>1</v>
      </c>
      <c r="N699">
        <v>3</v>
      </c>
      <c r="O699">
        <v>3</v>
      </c>
      <c r="P699">
        <v>1</v>
      </c>
      <c r="Q699">
        <v>3</v>
      </c>
      <c r="R699">
        <v>3060</v>
      </c>
      <c r="S699" t="s">
        <v>864</v>
      </c>
      <c r="T699" t="s">
        <v>850</v>
      </c>
      <c r="U699" t="s">
        <v>672</v>
      </c>
    </row>
    <row r="700" spans="1:21" x14ac:dyDescent="0.2">
      <c r="A700" t="s">
        <v>361</v>
      </c>
      <c r="B700" t="s">
        <v>867</v>
      </c>
      <c r="C700">
        <v>1</v>
      </c>
      <c r="D700">
        <v>113514</v>
      </c>
      <c r="E700" t="s">
        <v>363</v>
      </c>
      <c r="F700" t="s">
        <v>824</v>
      </c>
      <c r="G700" t="s">
        <v>1061</v>
      </c>
      <c r="H700" t="s">
        <v>120</v>
      </c>
      <c r="I700" t="s">
        <v>120</v>
      </c>
      <c r="J700">
        <v>3</v>
      </c>
      <c r="K700">
        <v>2</v>
      </c>
      <c r="L700">
        <v>2</v>
      </c>
      <c r="M700">
        <v>1</v>
      </c>
      <c r="N700">
        <v>3</v>
      </c>
      <c r="O700">
        <v>3</v>
      </c>
      <c r="P700">
        <v>1</v>
      </c>
      <c r="Q700">
        <v>3</v>
      </c>
      <c r="R700" t="s">
        <v>825</v>
      </c>
      <c r="S700" t="s">
        <v>826</v>
      </c>
      <c r="T700" t="s">
        <v>827</v>
      </c>
      <c r="U700" t="s">
        <v>672</v>
      </c>
    </row>
    <row r="701" spans="1:21" x14ac:dyDescent="0.2">
      <c r="A701" t="s">
        <v>361</v>
      </c>
      <c r="B701" t="s">
        <v>868</v>
      </c>
      <c r="C701">
        <v>1</v>
      </c>
      <c r="D701">
        <v>113517</v>
      </c>
      <c r="E701" t="s">
        <v>363</v>
      </c>
      <c r="F701" t="s">
        <v>824</v>
      </c>
      <c r="G701" t="s">
        <v>1061</v>
      </c>
      <c r="H701" t="s">
        <v>120</v>
      </c>
      <c r="I701" t="s">
        <v>120</v>
      </c>
      <c r="J701">
        <v>3</v>
      </c>
      <c r="K701">
        <v>2</v>
      </c>
      <c r="L701">
        <v>3</v>
      </c>
      <c r="M701">
        <v>1</v>
      </c>
      <c r="N701">
        <v>1</v>
      </c>
      <c r="O701">
        <v>1</v>
      </c>
      <c r="P701">
        <v>1</v>
      </c>
      <c r="Q701">
        <v>4</v>
      </c>
      <c r="R701" t="s">
        <v>825</v>
      </c>
      <c r="S701" t="s">
        <v>826</v>
      </c>
      <c r="T701" t="s">
        <v>827</v>
      </c>
      <c r="U701" t="s">
        <v>672</v>
      </c>
    </row>
    <row r="702" spans="1:21" x14ac:dyDescent="0.2">
      <c r="A702" t="s">
        <v>361</v>
      </c>
      <c r="B702" t="s">
        <v>869</v>
      </c>
      <c r="C702">
        <v>1</v>
      </c>
      <c r="D702">
        <v>113520</v>
      </c>
      <c r="E702" t="s">
        <v>363</v>
      </c>
      <c r="F702" t="s">
        <v>824</v>
      </c>
      <c r="G702" t="s">
        <v>1061</v>
      </c>
      <c r="H702" t="s">
        <v>120</v>
      </c>
      <c r="I702" t="s">
        <v>120</v>
      </c>
      <c r="J702">
        <v>3</v>
      </c>
      <c r="K702">
        <v>2</v>
      </c>
      <c r="L702">
        <v>3</v>
      </c>
      <c r="M702">
        <v>3</v>
      </c>
      <c r="N702">
        <v>4</v>
      </c>
      <c r="O702">
        <v>3</v>
      </c>
      <c r="P702">
        <v>1</v>
      </c>
      <c r="Q702">
        <v>1</v>
      </c>
      <c r="R702" t="s">
        <v>825</v>
      </c>
      <c r="S702" t="s">
        <v>826</v>
      </c>
      <c r="T702" t="s">
        <v>827</v>
      </c>
      <c r="U702" t="s">
        <v>672</v>
      </c>
    </row>
    <row r="703" spans="1:21" x14ac:dyDescent="0.2">
      <c r="A703" t="s">
        <v>361</v>
      </c>
      <c r="B703" t="s">
        <v>870</v>
      </c>
      <c r="C703">
        <v>1</v>
      </c>
      <c r="D703">
        <v>113521</v>
      </c>
      <c r="E703" t="s">
        <v>363</v>
      </c>
      <c r="F703" t="s">
        <v>824</v>
      </c>
      <c r="G703" t="s">
        <v>1061</v>
      </c>
      <c r="H703" t="s">
        <v>120</v>
      </c>
      <c r="I703" t="s">
        <v>120</v>
      </c>
      <c r="J703">
        <v>4</v>
      </c>
      <c r="K703">
        <v>2</v>
      </c>
      <c r="L703">
        <v>3</v>
      </c>
      <c r="M703">
        <v>2</v>
      </c>
      <c r="N703">
        <v>3</v>
      </c>
      <c r="O703">
        <v>3</v>
      </c>
      <c r="P703">
        <v>1</v>
      </c>
      <c r="Q703">
        <v>1</v>
      </c>
      <c r="R703" t="s">
        <v>825</v>
      </c>
      <c r="S703" t="s">
        <v>826</v>
      </c>
      <c r="T703" t="s">
        <v>827</v>
      </c>
      <c r="U703" t="s">
        <v>672</v>
      </c>
    </row>
    <row r="704" spans="1:21" x14ac:dyDescent="0.2">
      <c r="A704" t="s">
        <v>361</v>
      </c>
      <c r="B704" t="s">
        <v>871</v>
      </c>
      <c r="C704">
        <v>1</v>
      </c>
      <c r="D704">
        <v>113522</v>
      </c>
      <c r="E704" t="s">
        <v>363</v>
      </c>
      <c r="F704" t="s">
        <v>824</v>
      </c>
      <c r="G704" t="s">
        <v>1061</v>
      </c>
      <c r="H704" t="s">
        <v>120</v>
      </c>
      <c r="I704" t="s">
        <v>120</v>
      </c>
      <c r="J704">
        <v>4</v>
      </c>
      <c r="K704">
        <v>1</v>
      </c>
      <c r="L704">
        <v>3</v>
      </c>
      <c r="M704">
        <v>2</v>
      </c>
      <c r="N704">
        <v>3</v>
      </c>
      <c r="O704">
        <v>3</v>
      </c>
      <c r="P704">
        <v>1</v>
      </c>
      <c r="Q704">
        <v>1</v>
      </c>
      <c r="R704" t="s">
        <v>825</v>
      </c>
      <c r="S704" t="s">
        <v>826</v>
      </c>
      <c r="T704" t="s">
        <v>827</v>
      </c>
      <c r="U704" t="s">
        <v>672</v>
      </c>
    </row>
    <row r="705" spans="1:21" x14ac:dyDescent="0.2">
      <c r="A705" t="s">
        <v>361</v>
      </c>
      <c r="B705" t="s">
        <v>872</v>
      </c>
      <c r="C705">
        <v>1</v>
      </c>
      <c r="D705">
        <v>113523</v>
      </c>
      <c r="E705" t="s">
        <v>363</v>
      </c>
      <c r="F705" t="s">
        <v>824</v>
      </c>
      <c r="G705" t="s">
        <v>1061</v>
      </c>
      <c r="H705" t="s">
        <v>120</v>
      </c>
      <c r="I705" t="s">
        <v>120</v>
      </c>
      <c r="J705">
        <v>4</v>
      </c>
      <c r="K705">
        <v>2</v>
      </c>
      <c r="L705">
        <v>3</v>
      </c>
      <c r="M705">
        <v>1</v>
      </c>
      <c r="N705">
        <v>3</v>
      </c>
      <c r="O705">
        <v>3</v>
      </c>
      <c r="P705">
        <v>1</v>
      </c>
      <c r="Q705">
        <v>1</v>
      </c>
      <c r="R705" t="s">
        <v>825</v>
      </c>
      <c r="S705" t="s">
        <v>826</v>
      </c>
      <c r="T705" t="s">
        <v>827</v>
      </c>
      <c r="U705" t="s">
        <v>672</v>
      </c>
    </row>
    <row r="706" spans="1:21" x14ac:dyDescent="0.2">
      <c r="A706" t="s">
        <v>361</v>
      </c>
      <c r="B706" t="s">
        <v>873</v>
      </c>
      <c r="C706">
        <v>1</v>
      </c>
      <c r="D706">
        <v>113524</v>
      </c>
      <c r="E706" t="s">
        <v>363</v>
      </c>
      <c r="F706" t="s">
        <v>824</v>
      </c>
      <c r="G706" t="s">
        <v>1061</v>
      </c>
      <c r="H706" t="s">
        <v>120</v>
      </c>
      <c r="I706" t="s">
        <v>120</v>
      </c>
      <c r="J706">
        <v>3</v>
      </c>
      <c r="K706">
        <v>3</v>
      </c>
      <c r="L706">
        <v>3</v>
      </c>
      <c r="M706">
        <v>3</v>
      </c>
      <c r="N706">
        <v>3</v>
      </c>
      <c r="O706">
        <v>3</v>
      </c>
      <c r="P706">
        <v>1</v>
      </c>
      <c r="Q706">
        <v>3</v>
      </c>
      <c r="R706" t="s">
        <v>825</v>
      </c>
      <c r="S706" t="s">
        <v>826</v>
      </c>
      <c r="T706" t="s">
        <v>827</v>
      </c>
      <c r="U706" t="s">
        <v>672</v>
      </c>
    </row>
    <row r="707" spans="1:21" x14ac:dyDescent="0.2">
      <c r="A707" t="s">
        <v>823</v>
      </c>
      <c r="B707" t="s">
        <v>874</v>
      </c>
      <c r="C707">
        <v>1</v>
      </c>
      <c r="D707">
        <v>10829</v>
      </c>
      <c r="E707" t="s">
        <v>363</v>
      </c>
      <c r="F707" t="s">
        <v>824</v>
      </c>
      <c r="G707" t="s">
        <v>1061</v>
      </c>
      <c r="H707" t="s">
        <v>181</v>
      </c>
      <c r="I707" t="s">
        <v>181</v>
      </c>
      <c r="J707">
        <v>4</v>
      </c>
      <c r="K707">
        <v>1</v>
      </c>
      <c r="L707">
        <v>4</v>
      </c>
      <c r="M707">
        <v>2</v>
      </c>
      <c r="N707">
        <v>2</v>
      </c>
      <c r="O707">
        <v>2</v>
      </c>
      <c r="P707">
        <v>1</v>
      </c>
      <c r="Q707">
        <v>1</v>
      </c>
      <c r="R707">
        <v>2222</v>
      </c>
      <c r="S707" t="s">
        <v>826</v>
      </c>
      <c r="T707" t="s">
        <v>827</v>
      </c>
      <c r="U707" t="s">
        <v>672</v>
      </c>
    </row>
    <row r="708" spans="1:21" x14ac:dyDescent="0.2">
      <c r="A708" t="s">
        <v>361</v>
      </c>
      <c r="B708" t="s">
        <v>875</v>
      </c>
      <c r="C708">
        <v>1</v>
      </c>
      <c r="D708">
        <v>113505</v>
      </c>
      <c r="E708" t="s">
        <v>363</v>
      </c>
      <c r="F708" t="s">
        <v>824</v>
      </c>
      <c r="G708" t="s">
        <v>1061</v>
      </c>
      <c r="H708" t="s">
        <v>181</v>
      </c>
      <c r="I708" t="s">
        <v>181</v>
      </c>
      <c r="J708">
        <v>2</v>
      </c>
      <c r="K708">
        <v>1</v>
      </c>
      <c r="L708">
        <v>2</v>
      </c>
      <c r="M708">
        <v>1</v>
      </c>
      <c r="N708">
        <v>1</v>
      </c>
      <c r="O708">
        <v>1</v>
      </c>
      <c r="P708">
        <v>1</v>
      </c>
      <c r="Q708">
        <v>2</v>
      </c>
      <c r="R708" t="s">
        <v>825</v>
      </c>
      <c r="S708" t="s">
        <v>826</v>
      </c>
      <c r="T708" t="s">
        <v>827</v>
      </c>
      <c r="U708" t="s">
        <v>672</v>
      </c>
    </row>
    <row r="709" spans="1:21" x14ac:dyDescent="0.2">
      <c r="A709" t="s">
        <v>361</v>
      </c>
      <c r="B709" t="s">
        <v>876</v>
      </c>
      <c r="C709">
        <v>1</v>
      </c>
      <c r="D709">
        <v>113506</v>
      </c>
      <c r="E709" t="s">
        <v>363</v>
      </c>
      <c r="F709" t="s">
        <v>824</v>
      </c>
      <c r="G709" t="s">
        <v>1061</v>
      </c>
      <c r="H709" t="s">
        <v>181</v>
      </c>
      <c r="I709" t="s">
        <v>181</v>
      </c>
      <c r="J709">
        <v>3</v>
      </c>
      <c r="K709">
        <v>1</v>
      </c>
      <c r="L709">
        <v>3</v>
      </c>
      <c r="M709">
        <v>2</v>
      </c>
      <c r="N709">
        <v>1</v>
      </c>
      <c r="O709">
        <v>1</v>
      </c>
      <c r="P709">
        <v>1</v>
      </c>
      <c r="Q709">
        <v>1</v>
      </c>
      <c r="R709" t="s">
        <v>825</v>
      </c>
      <c r="S709" t="s">
        <v>826</v>
      </c>
      <c r="T709" t="s">
        <v>827</v>
      </c>
      <c r="U709" t="s">
        <v>672</v>
      </c>
    </row>
    <row r="710" spans="1:21" x14ac:dyDescent="0.2">
      <c r="A710" t="s">
        <v>361</v>
      </c>
      <c r="B710" t="s">
        <v>877</v>
      </c>
      <c r="C710">
        <v>1</v>
      </c>
      <c r="D710">
        <v>113509</v>
      </c>
      <c r="E710" t="s">
        <v>363</v>
      </c>
      <c r="F710" t="s">
        <v>824</v>
      </c>
      <c r="G710" t="s">
        <v>1061</v>
      </c>
      <c r="H710" t="s">
        <v>181</v>
      </c>
      <c r="I710" t="s">
        <v>181</v>
      </c>
      <c r="J710">
        <v>4</v>
      </c>
      <c r="K710">
        <v>1</v>
      </c>
      <c r="L710">
        <v>4</v>
      </c>
      <c r="M710">
        <v>4</v>
      </c>
      <c r="N710">
        <v>3</v>
      </c>
      <c r="O710">
        <v>4</v>
      </c>
      <c r="P710">
        <v>1</v>
      </c>
      <c r="Q710">
        <v>1</v>
      </c>
      <c r="R710" t="s">
        <v>825</v>
      </c>
      <c r="S710" t="s">
        <v>826</v>
      </c>
      <c r="T710" t="s">
        <v>827</v>
      </c>
      <c r="U710" t="s">
        <v>672</v>
      </c>
    </row>
    <row r="711" spans="1:21" x14ac:dyDescent="0.2">
      <c r="A711" t="s">
        <v>823</v>
      </c>
      <c r="B711" t="s">
        <v>878</v>
      </c>
      <c r="C711">
        <v>1</v>
      </c>
      <c r="D711">
        <v>2094</v>
      </c>
      <c r="E711" t="s">
        <v>363</v>
      </c>
      <c r="F711" t="s">
        <v>824</v>
      </c>
      <c r="G711" t="s">
        <v>1061</v>
      </c>
      <c r="H711" t="s">
        <v>224</v>
      </c>
      <c r="I711" t="s">
        <v>220</v>
      </c>
      <c r="J711">
        <v>2</v>
      </c>
      <c r="K711">
        <v>1</v>
      </c>
      <c r="L711">
        <v>1</v>
      </c>
      <c r="M711">
        <v>2</v>
      </c>
      <c r="N711">
        <v>2</v>
      </c>
      <c r="O711">
        <v>2</v>
      </c>
      <c r="P711">
        <v>2</v>
      </c>
      <c r="Q711">
        <v>1</v>
      </c>
      <c r="R711">
        <v>2222</v>
      </c>
      <c r="S711" t="s">
        <v>826</v>
      </c>
      <c r="T711" t="s">
        <v>827</v>
      </c>
      <c r="U711" t="s">
        <v>672</v>
      </c>
    </row>
    <row r="712" spans="1:21" x14ac:dyDescent="0.2">
      <c r="A712" t="s">
        <v>823</v>
      </c>
      <c r="B712" t="s">
        <v>879</v>
      </c>
      <c r="C712">
        <v>1</v>
      </c>
      <c r="D712">
        <v>4136</v>
      </c>
      <c r="E712" t="s">
        <v>363</v>
      </c>
      <c r="F712" t="s">
        <v>824</v>
      </c>
      <c r="G712" t="s">
        <v>1061</v>
      </c>
      <c r="H712" t="s">
        <v>220</v>
      </c>
      <c r="I712" t="s">
        <v>220</v>
      </c>
      <c r="J712">
        <v>2</v>
      </c>
      <c r="K712">
        <v>1</v>
      </c>
      <c r="L712">
        <v>2</v>
      </c>
      <c r="M712">
        <v>2</v>
      </c>
      <c r="N712">
        <v>2</v>
      </c>
      <c r="O712">
        <v>3</v>
      </c>
      <c r="P712">
        <v>1</v>
      </c>
      <c r="Q712">
        <v>1</v>
      </c>
      <c r="R712">
        <v>2222</v>
      </c>
      <c r="S712" t="s">
        <v>826</v>
      </c>
      <c r="T712" t="s">
        <v>827</v>
      </c>
      <c r="U712" t="s">
        <v>672</v>
      </c>
    </row>
    <row r="713" spans="1:21" x14ac:dyDescent="0.2">
      <c r="A713" t="s">
        <v>823</v>
      </c>
      <c r="B713" t="s">
        <v>880</v>
      </c>
      <c r="C713">
        <v>1</v>
      </c>
      <c r="D713">
        <v>4167</v>
      </c>
      <c r="E713" t="s">
        <v>363</v>
      </c>
      <c r="F713" t="s">
        <v>824</v>
      </c>
      <c r="G713" t="s">
        <v>1061</v>
      </c>
      <c r="H713" t="s">
        <v>220</v>
      </c>
      <c r="I713" t="s">
        <v>220</v>
      </c>
      <c r="J713">
        <v>3</v>
      </c>
      <c r="K713">
        <v>1</v>
      </c>
      <c r="L713">
        <v>3</v>
      </c>
      <c r="M713">
        <v>3</v>
      </c>
      <c r="N713">
        <v>2</v>
      </c>
      <c r="O713">
        <v>3</v>
      </c>
      <c r="P713">
        <v>1</v>
      </c>
      <c r="Q713">
        <v>1</v>
      </c>
      <c r="R713">
        <v>2222</v>
      </c>
      <c r="S713" t="s">
        <v>826</v>
      </c>
      <c r="T713" t="s">
        <v>827</v>
      </c>
      <c r="U713" t="s">
        <v>672</v>
      </c>
    </row>
    <row r="714" spans="1:21" x14ac:dyDescent="0.2">
      <c r="A714" t="s">
        <v>823</v>
      </c>
      <c r="B714" t="s">
        <v>881</v>
      </c>
      <c r="C714">
        <v>1</v>
      </c>
      <c r="D714">
        <v>8054</v>
      </c>
      <c r="E714" t="s">
        <v>363</v>
      </c>
      <c r="F714" t="s">
        <v>824</v>
      </c>
      <c r="G714" t="s">
        <v>1061</v>
      </c>
      <c r="H714" t="s">
        <v>219</v>
      </c>
      <c r="I714" t="s">
        <v>220</v>
      </c>
      <c r="J714">
        <v>2</v>
      </c>
      <c r="K714">
        <v>1</v>
      </c>
      <c r="L714">
        <v>2</v>
      </c>
      <c r="M714">
        <v>2</v>
      </c>
      <c r="N714">
        <v>2</v>
      </c>
      <c r="O714">
        <v>3</v>
      </c>
      <c r="P714">
        <v>1</v>
      </c>
      <c r="Q714">
        <v>2</v>
      </c>
      <c r="R714">
        <v>2222</v>
      </c>
      <c r="S714" t="s">
        <v>826</v>
      </c>
      <c r="T714" t="s">
        <v>827</v>
      </c>
      <c r="U714" t="s">
        <v>672</v>
      </c>
    </row>
    <row r="715" spans="1:21" x14ac:dyDescent="0.2">
      <c r="A715" t="s">
        <v>823</v>
      </c>
      <c r="B715">
        <v>88</v>
      </c>
      <c r="C715">
        <v>1</v>
      </c>
      <c r="D715">
        <v>17063</v>
      </c>
      <c r="E715" t="s">
        <v>363</v>
      </c>
      <c r="F715" t="s">
        <v>824</v>
      </c>
      <c r="G715" t="s">
        <v>1061</v>
      </c>
      <c r="H715" t="s">
        <v>220</v>
      </c>
      <c r="I715" t="s">
        <v>220</v>
      </c>
      <c r="J715">
        <v>2</v>
      </c>
      <c r="K715">
        <v>1</v>
      </c>
      <c r="L715">
        <v>2</v>
      </c>
      <c r="M715">
        <v>1</v>
      </c>
      <c r="N715">
        <v>2</v>
      </c>
      <c r="O715">
        <v>2</v>
      </c>
      <c r="P715">
        <v>1</v>
      </c>
      <c r="Q715">
        <v>2</v>
      </c>
      <c r="R715">
        <v>2222</v>
      </c>
      <c r="S715" t="s">
        <v>826</v>
      </c>
      <c r="T715" t="s">
        <v>827</v>
      </c>
      <c r="U715" t="s">
        <v>672</v>
      </c>
    </row>
    <row r="716" spans="1:21" x14ac:dyDescent="0.2">
      <c r="A716" t="s">
        <v>823</v>
      </c>
      <c r="B716" t="s">
        <v>882</v>
      </c>
      <c r="C716">
        <v>1</v>
      </c>
      <c r="D716">
        <v>21886</v>
      </c>
      <c r="E716" t="s">
        <v>363</v>
      </c>
      <c r="F716" t="s">
        <v>824</v>
      </c>
      <c r="G716" t="s">
        <v>1061</v>
      </c>
      <c r="H716" t="s">
        <v>219</v>
      </c>
      <c r="I716" t="s">
        <v>220</v>
      </c>
      <c r="J716">
        <v>1</v>
      </c>
      <c r="K716">
        <v>1</v>
      </c>
      <c r="L716">
        <v>2</v>
      </c>
      <c r="M716">
        <v>1</v>
      </c>
      <c r="N716">
        <v>3</v>
      </c>
      <c r="O716">
        <v>3</v>
      </c>
      <c r="P716">
        <v>1</v>
      </c>
      <c r="Q716">
        <v>1</v>
      </c>
      <c r="R716">
        <v>2222</v>
      </c>
      <c r="S716" t="s">
        <v>826</v>
      </c>
      <c r="T716" t="s">
        <v>827</v>
      </c>
      <c r="U716" t="s">
        <v>672</v>
      </c>
    </row>
    <row r="717" spans="1:21" x14ac:dyDescent="0.2">
      <c r="A717" t="s">
        <v>361</v>
      </c>
      <c r="B717" t="s">
        <v>883</v>
      </c>
      <c r="C717">
        <v>1</v>
      </c>
      <c r="D717">
        <v>23178</v>
      </c>
      <c r="E717" t="s">
        <v>363</v>
      </c>
      <c r="F717" t="s">
        <v>824</v>
      </c>
      <c r="G717" t="s">
        <v>1061</v>
      </c>
      <c r="H717" t="s">
        <v>884</v>
      </c>
      <c r="I717" t="s">
        <v>220</v>
      </c>
      <c r="J717">
        <v>2</v>
      </c>
      <c r="K717">
        <v>1</v>
      </c>
      <c r="L717">
        <v>1</v>
      </c>
      <c r="M717">
        <v>2</v>
      </c>
      <c r="N717">
        <v>2</v>
      </c>
      <c r="O717">
        <v>2</v>
      </c>
      <c r="P717">
        <v>1</v>
      </c>
      <c r="Q717">
        <v>2</v>
      </c>
      <c r="R717">
        <v>3068</v>
      </c>
      <c r="S717" t="s">
        <v>885</v>
      </c>
      <c r="T717" t="s">
        <v>850</v>
      </c>
      <c r="U717" t="s">
        <v>672</v>
      </c>
    </row>
    <row r="718" spans="1:21" x14ac:dyDescent="0.2">
      <c r="A718" t="s">
        <v>361</v>
      </c>
      <c r="B718" t="s">
        <v>886</v>
      </c>
      <c r="C718">
        <v>1</v>
      </c>
      <c r="D718">
        <v>23179</v>
      </c>
      <c r="E718" t="s">
        <v>363</v>
      </c>
      <c r="F718" t="s">
        <v>824</v>
      </c>
      <c r="G718" t="s">
        <v>1061</v>
      </c>
      <c r="H718" t="s">
        <v>887</v>
      </c>
      <c r="I718" t="s">
        <v>220</v>
      </c>
      <c r="J718">
        <v>2</v>
      </c>
      <c r="K718">
        <v>2</v>
      </c>
      <c r="L718">
        <v>1</v>
      </c>
      <c r="M718">
        <v>1</v>
      </c>
      <c r="N718">
        <v>1</v>
      </c>
      <c r="O718">
        <v>1</v>
      </c>
      <c r="P718">
        <v>1</v>
      </c>
      <c r="Q718">
        <v>1</v>
      </c>
      <c r="R718">
        <v>3050</v>
      </c>
      <c r="S718" t="s">
        <v>850</v>
      </c>
      <c r="T718" t="s">
        <v>850</v>
      </c>
      <c r="U718" t="s">
        <v>672</v>
      </c>
    </row>
    <row r="719" spans="1:21" x14ac:dyDescent="0.2">
      <c r="A719" t="s">
        <v>361</v>
      </c>
      <c r="B719" t="s">
        <v>888</v>
      </c>
      <c r="C719">
        <v>1</v>
      </c>
      <c r="D719">
        <v>113510</v>
      </c>
      <c r="E719" t="s">
        <v>363</v>
      </c>
      <c r="F719" t="s">
        <v>824</v>
      </c>
      <c r="G719" t="s">
        <v>1061</v>
      </c>
      <c r="H719" t="s">
        <v>338</v>
      </c>
      <c r="I719" t="s">
        <v>220</v>
      </c>
      <c r="J719">
        <v>3</v>
      </c>
      <c r="K719">
        <v>2</v>
      </c>
      <c r="L719">
        <v>3</v>
      </c>
      <c r="M719">
        <v>1</v>
      </c>
      <c r="N719">
        <v>2</v>
      </c>
      <c r="O719">
        <v>3</v>
      </c>
      <c r="P719">
        <v>2</v>
      </c>
      <c r="Q719">
        <v>2</v>
      </c>
      <c r="R719" t="s">
        <v>825</v>
      </c>
      <c r="S719" t="s">
        <v>826</v>
      </c>
      <c r="T719" t="s">
        <v>827</v>
      </c>
      <c r="U719" t="s">
        <v>672</v>
      </c>
    </row>
    <row r="720" spans="1:21" x14ac:dyDescent="0.2">
      <c r="A720" t="s">
        <v>361</v>
      </c>
      <c r="B720" t="s">
        <v>889</v>
      </c>
      <c r="C720">
        <v>1</v>
      </c>
      <c r="D720">
        <v>113511</v>
      </c>
      <c r="E720" t="s">
        <v>363</v>
      </c>
      <c r="F720" t="s">
        <v>824</v>
      </c>
      <c r="G720" t="s">
        <v>1061</v>
      </c>
      <c r="H720" t="s">
        <v>890</v>
      </c>
      <c r="I720" t="s">
        <v>220</v>
      </c>
      <c r="J720">
        <v>2</v>
      </c>
      <c r="K720">
        <v>1</v>
      </c>
      <c r="L720">
        <v>3</v>
      </c>
      <c r="M720">
        <v>1</v>
      </c>
      <c r="N720">
        <v>2</v>
      </c>
      <c r="O720">
        <v>1</v>
      </c>
      <c r="P720">
        <v>1</v>
      </c>
      <c r="Q720">
        <v>1</v>
      </c>
      <c r="R720" t="s">
        <v>825</v>
      </c>
      <c r="S720" t="s">
        <v>826</v>
      </c>
      <c r="T720" t="s">
        <v>827</v>
      </c>
      <c r="U720" t="s">
        <v>672</v>
      </c>
    </row>
    <row r="721" spans="1:21" x14ac:dyDescent="0.2">
      <c r="A721" t="s">
        <v>361</v>
      </c>
      <c r="B721" t="s">
        <v>891</v>
      </c>
      <c r="C721">
        <v>1</v>
      </c>
      <c r="D721">
        <v>113512</v>
      </c>
      <c r="E721" t="s">
        <v>363</v>
      </c>
      <c r="F721" t="s">
        <v>824</v>
      </c>
      <c r="G721" t="s">
        <v>1061</v>
      </c>
      <c r="H721" t="s">
        <v>220</v>
      </c>
      <c r="I721" t="s">
        <v>220</v>
      </c>
      <c r="J721">
        <v>2</v>
      </c>
      <c r="K721">
        <v>1</v>
      </c>
      <c r="L721">
        <v>2</v>
      </c>
      <c r="M721">
        <v>1</v>
      </c>
      <c r="N721">
        <v>1</v>
      </c>
      <c r="O721">
        <v>1</v>
      </c>
      <c r="P721">
        <v>1</v>
      </c>
      <c r="Q721">
        <v>1</v>
      </c>
      <c r="R721" t="s">
        <v>825</v>
      </c>
      <c r="S721" t="s">
        <v>826</v>
      </c>
      <c r="T721" t="s">
        <v>827</v>
      </c>
      <c r="U721" t="s">
        <v>672</v>
      </c>
    </row>
    <row r="722" spans="1:21" x14ac:dyDescent="0.2">
      <c r="A722" t="s">
        <v>361</v>
      </c>
      <c r="B722" t="s">
        <v>892</v>
      </c>
      <c r="C722">
        <v>1</v>
      </c>
      <c r="D722">
        <v>113513</v>
      </c>
      <c r="E722" t="s">
        <v>363</v>
      </c>
      <c r="F722" t="s">
        <v>824</v>
      </c>
      <c r="G722" t="s">
        <v>1061</v>
      </c>
      <c r="H722" t="s">
        <v>220</v>
      </c>
      <c r="I722" t="s">
        <v>220</v>
      </c>
      <c r="J722">
        <v>2</v>
      </c>
      <c r="K722">
        <v>1</v>
      </c>
      <c r="L722">
        <v>3</v>
      </c>
      <c r="M722">
        <v>1</v>
      </c>
      <c r="N722">
        <v>2</v>
      </c>
      <c r="O722">
        <v>2</v>
      </c>
      <c r="P722">
        <v>1</v>
      </c>
      <c r="Q722">
        <v>1</v>
      </c>
      <c r="R722" t="s">
        <v>825</v>
      </c>
      <c r="S722" t="s">
        <v>826</v>
      </c>
      <c r="T722" t="s">
        <v>827</v>
      </c>
      <c r="U722" t="s">
        <v>672</v>
      </c>
    </row>
    <row r="723" spans="1:21" x14ac:dyDescent="0.2">
      <c r="A723" t="s">
        <v>361</v>
      </c>
      <c r="B723" t="s">
        <v>893</v>
      </c>
      <c r="C723">
        <v>1</v>
      </c>
      <c r="D723">
        <v>113514</v>
      </c>
      <c r="E723" t="s">
        <v>363</v>
      </c>
      <c r="F723" t="s">
        <v>824</v>
      </c>
      <c r="G723" t="s">
        <v>1061</v>
      </c>
      <c r="H723" t="s">
        <v>890</v>
      </c>
      <c r="I723" t="s">
        <v>220</v>
      </c>
      <c r="J723">
        <v>2</v>
      </c>
      <c r="K723">
        <v>1</v>
      </c>
      <c r="L723">
        <v>2</v>
      </c>
      <c r="M723">
        <v>1</v>
      </c>
      <c r="N723">
        <v>1</v>
      </c>
      <c r="O723">
        <v>1</v>
      </c>
      <c r="P723">
        <v>1</v>
      </c>
      <c r="Q723">
        <v>1</v>
      </c>
      <c r="R723" t="s">
        <v>825</v>
      </c>
      <c r="S723" t="s">
        <v>826</v>
      </c>
      <c r="T723" t="s">
        <v>827</v>
      </c>
      <c r="U723" t="s">
        <v>672</v>
      </c>
    </row>
    <row r="724" spans="1:21" x14ac:dyDescent="0.2">
      <c r="A724" t="s">
        <v>361</v>
      </c>
      <c r="B724" t="s">
        <v>894</v>
      </c>
      <c r="C724">
        <v>1</v>
      </c>
      <c r="D724">
        <v>113515</v>
      </c>
      <c r="E724" t="s">
        <v>363</v>
      </c>
      <c r="F724" t="s">
        <v>824</v>
      </c>
      <c r="G724" t="s">
        <v>1061</v>
      </c>
      <c r="H724" t="s">
        <v>338</v>
      </c>
      <c r="I724" t="s">
        <v>220</v>
      </c>
      <c r="J724">
        <v>3</v>
      </c>
      <c r="K724">
        <v>2</v>
      </c>
      <c r="L724">
        <v>3</v>
      </c>
      <c r="M724">
        <v>2</v>
      </c>
      <c r="N724">
        <v>3</v>
      </c>
      <c r="O724">
        <v>3</v>
      </c>
      <c r="P724">
        <v>1</v>
      </c>
      <c r="Q724">
        <v>2</v>
      </c>
      <c r="R724" t="s">
        <v>825</v>
      </c>
      <c r="S724" t="s">
        <v>826</v>
      </c>
      <c r="T724" t="s">
        <v>827</v>
      </c>
      <c r="U724" t="s">
        <v>672</v>
      </c>
    </row>
    <row r="725" spans="1:21" x14ac:dyDescent="0.2">
      <c r="A725" t="s">
        <v>361</v>
      </c>
      <c r="B725" t="s">
        <v>895</v>
      </c>
      <c r="C725">
        <v>1</v>
      </c>
      <c r="D725">
        <v>113516</v>
      </c>
      <c r="E725" t="s">
        <v>363</v>
      </c>
      <c r="F725" t="s">
        <v>824</v>
      </c>
      <c r="G725" t="s">
        <v>1061</v>
      </c>
      <c r="H725" t="s">
        <v>220</v>
      </c>
      <c r="I725" t="s">
        <v>220</v>
      </c>
      <c r="J725">
        <v>3</v>
      </c>
      <c r="K725">
        <v>1</v>
      </c>
      <c r="L725">
        <v>3</v>
      </c>
      <c r="M725">
        <v>1</v>
      </c>
      <c r="N725">
        <v>2</v>
      </c>
      <c r="O725">
        <v>2</v>
      </c>
      <c r="P725">
        <v>1</v>
      </c>
      <c r="Q725">
        <v>1</v>
      </c>
      <c r="R725" t="s">
        <v>825</v>
      </c>
      <c r="S725" t="s">
        <v>826</v>
      </c>
      <c r="T725" t="s">
        <v>827</v>
      </c>
      <c r="U725" t="s">
        <v>672</v>
      </c>
    </row>
    <row r="726" spans="1:21" x14ac:dyDescent="0.2">
      <c r="A726" t="s">
        <v>361</v>
      </c>
      <c r="B726" t="s">
        <v>896</v>
      </c>
      <c r="C726">
        <v>1</v>
      </c>
      <c r="D726">
        <v>113519</v>
      </c>
      <c r="E726" t="s">
        <v>363</v>
      </c>
      <c r="F726" t="s">
        <v>824</v>
      </c>
      <c r="G726" t="s">
        <v>1061</v>
      </c>
      <c r="H726" t="s">
        <v>220</v>
      </c>
      <c r="I726" t="s">
        <v>220</v>
      </c>
      <c r="J726">
        <v>2</v>
      </c>
      <c r="K726">
        <v>1</v>
      </c>
      <c r="L726">
        <v>2</v>
      </c>
      <c r="M726">
        <v>3</v>
      </c>
      <c r="N726">
        <v>2</v>
      </c>
      <c r="O726">
        <v>2</v>
      </c>
      <c r="P726">
        <v>1</v>
      </c>
      <c r="Q726">
        <v>1</v>
      </c>
      <c r="R726" t="s">
        <v>825</v>
      </c>
      <c r="S726" t="s">
        <v>826</v>
      </c>
      <c r="T726" t="s">
        <v>827</v>
      </c>
      <c r="U726" t="s">
        <v>672</v>
      </c>
    </row>
    <row r="727" spans="1:21" x14ac:dyDescent="0.2">
      <c r="A727" t="s">
        <v>361</v>
      </c>
      <c r="B727" t="s">
        <v>897</v>
      </c>
      <c r="C727">
        <v>1</v>
      </c>
      <c r="D727">
        <v>113519</v>
      </c>
      <c r="E727" t="s">
        <v>363</v>
      </c>
      <c r="F727" t="s">
        <v>824</v>
      </c>
      <c r="G727" t="s">
        <v>1061</v>
      </c>
      <c r="H727" t="s">
        <v>220</v>
      </c>
      <c r="I727" t="s">
        <v>220</v>
      </c>
      <c r="J727">
        <v>3</v>
      </c>
      <c r="K727">
        <v>2</v>
      </c>
      <c r="L727">
        <v>2</v>
      </c>
      <c r="M727">
        <v>1</v>
      </c>
      <c r="N727">
        <v>3</v>
      </c>
      <c r="O727">
        <v>3</v>
      </c>
      <c r="P727">
        <v>1</v>
      </c>
      <c r="Q727">
        <v>3</v>
      </c>
      <c r="R727" t="s">
        <v>825</v>
      </c>
      <c r="S727" t="s">
        <v>826</v>
      </c>
      <c r="T727" t="s">
        <v>827</v>
      </c>
      <c r="U727" t="s">
        <v>672</v>
      </c>
    </row>
    <row r="728" spans="1:21" x14ac:dyDescent="0.2">
      <c r="A728" t="s">
        <v>361</v>
      </c>
      <c r="B728" t="s">
        <v>898</v>
      </c>
      <c r="C728">
        <v>1</v>
      </c>
      <c r="D728">
        <v>113519</v>
      </c>
      <c r="E728" t="s">
        <v>363</v>
      </c>
      <c r="F728" t="s">
        <v>824</v>
      </c>
      <c r="G728" t="s">
        <v>1061</v>
      </c>
      <c r="H728" t="s">
        <v>220</v>
      </c>
      <c r="I728" t="s">
        <v>220</v>
      </c>
      <c r="J728">
        <v>2</v>
      </c>
      <c r="K728">
        <v>1</v>
      </c>
      <c r="L728">
        <v>2</v>
      </c>
      <c r="M728">
        <v>3</v>
      </c>
      <c r="N728">
        <v>2</v>
      </c>
      <c r="O728">
        <v>2</v>
      </c>
      <c r="P728">
        <v>1</v>
      </c>
      <c r="Q728">
        <v>1</v>
      </c>
      <c r="R728" t="s">
        <v>825</v>
      </c>
      <c r="S728" t="s">
        <v>826</v>
      </c>
      <c r="T728" t="s">
        <v>827</v>
      </c>
      <c r="U728" t="s">
        <v>672</v>
      </c>
    </row>
    <row r="729" spans="1:21" x14ac:dyDescent="0.2">
      <c r="A729" t="s">
        <v>361</v>
      </c>
      <c r="B729" t="s">
        <v>899</v>
      </c>
      <c r="C729">
        <v>1</v>
      </c>
      <c r="D729">
        <v>113519</v>
      </c>
      <c r="E729" t="s">
        <v>363</v>
      </c>
      <c r="F729" t="s">
        <v>824</v>
      </c>
      <c r="G729" t="s">
        <v>1061</v>
      </c>
      <c r="H729" t="s">
        <v>220</v>
      </c>
      <c r="I729" t="s">
        <v>220</v>
      </c>
      <c r="J729">
        <v>3</v>
      </c>
      <c r="K729">
        <v>1</v>
      </c>
      <c r="L729">
        <v>3</v>
      </c>
      <c r="M729">
        <v>3</v>
      </c>
      <c r="N729">
        <v>3</v>
      </c>
      <c r="O729">
        <v>3</v>
      </c>
      <c r="P729">
        <v>1</v>
      </c>
      <c r="Q729">
        <v>1</v>
      </c>
      <c r="R729" t="s">
        <v>825</v>
      </c>
      <c r="S729" t="s">
        <v>826</v>
      </c>
      <c r="T729" t="s">
        <v>827</v>
      </c>
      <c r="U729" t="s">
        <v>672</v>
      </c>
    </row>
    <row r="730" spans="1:21" x14ac:dyDescent="0.2">
      <c r="A730" t="s">
        <v>361</v>
      </c>
      <c r="B730" t="s">
        <v>900</v>
      </c>
      <c r="C730">
        <v>1</v>
      </c>
      <c r="D730">
        <v>113523</v>
      </c>
      <c r="E730" t="s">
        <v>363</v>
      </c>
      <c r="F730" t="s">
        <v>824</v>
      </c>
      <c r="G730" t="s">
        <v>1061</v>
      </c>
      <c r="H730" t="s">
        <v>890</v>
      </c>
      <c r="I730" t="s">
        <v>220</v>
      </c>
      <c r="J730">
        <v>3</v>
      </c>
      <c r="K730">
        <v>2</v>
      </c>
      <c r="L730">
        <v>3</v>
      </c>
      <c r="M730">
        <v>3</v>
      </c>
      <c r="N730">
        <v>3</v>
      </c>
      <c r="O730">
        <v>3</v>
      </c>
      <c r="P730">
        <v>1</v>
      </c>
      <c r="Q730">
        <v>1</v>
      </c>
      <c r="R730" t="s">
        <v>825</v>
      </c>
      <c r="S730" t="s">
        <v>826</v>
      </c>
      <c r="T730" t="s">
        <v>827</v>
      </c>
      <c r="U730" t="s">
        <v>672</v>
      </c>
    </row>
    <row r="731" spans="1:21" x14ac:dyDescent="0.2">
      <c r="A731" t="s">
        <v>823</v>
      </c>
      <c r="B731" t="s">
        <v>901</v>
      </c>
      <c r="C731">
        <v>1</v>
      </c>
      <c r="D731" t="s">
        <v>902</v>
      </c>
      <c r="E731" t="s">
        <v>363</v>
      </c>
      <c r="F731" t="s">
        <v>824</v>
      </c>
      <c r="G731" t="s">
        <v>1061</v>
      </c>
      <c r="H731" t="s">
        <v>220</v>
      </c>
      <c r="I731" t="s">
        <v>220</v>
      </c>
      <c r="J731">
        <v>3</v>
      </c>
      <c r="K731">
        <v>2</v>
      </c>
      <c r="L731">
        <v>3</v>
      </c>
      <c r="M731">
        <v>2</v>
      </c>
      <c r="N731">
        <v>2</v>
      </c>
      <c r="O731">
        <v>2</v>
      </c>
      <c r="P731">
        <v>1</v>
      </c>
      <c r="Q731">
        <v>2</v>
      </c>
      <c r="R731" t="s">
        <v>825</v>
      </c>
      <c r="S731" t="s">
        <v>826</v>
      </c>
      <c r="T731" t="s">
        <v>827</v>
      </c>
      <c r="U731" t="s">
        <v>672</v>
      </c>
    </row>
    <row r="732" spans="1:21" x14ac:dyDescent="0.2">
      <c r="A732" t="s">
        <v>361</v>
      </c>
      <c r="B732" t="s">
        <v>903</v>
      </c>
      <c r="C732">
        <v>3</v>
      </c>
      <c r="D732" t="s">
        <v>904</v>
      </c>
      <c r="E732" t="s">
        <v>363</v>
      </c>
      <c r="F732" t="s">
        <v>824</v>
      </c>
      <c r="G732" t="s">
        <v>1061</v>
      </c>
      <c r="H732" t="s">
        <v>220</v>
      </c>
      <c r="I732" t="s">
        <v>220</v>
      </c>
      <c r="J732">
        <v>1</v>
      </c>
      <c r="K732">
        <v>1</v>
      </c>
      <c r="L732">
        <v>2</v>
      </c>
      <c r="M732">
        <v>1</v>
      </c>
      <c r="N732">
        <v>2</v>
      </c>
      <c r="O732">
        <v>3</v>
      </c>
      <c r="P732">
        <v>1</v>
      </c>
      <c r="Q732">
        <v>1</v>
      </c>
      <c r="R732" t="s">
        <v>825</v>
      </c>
      <c r="S732" t="s">
        <v>826</v>
      </c>
      <c r="T732" t="s">
        <v>827</v>
      </c>
      <c r="U732" t="s">
        <v>672</v>
      </c>
    </row>
    <row r="733" spans="1:21" x14ac:dyDescent="0.2">
      <c r="A733" t="s">
        <v>361</v>
      </c>
      <c r="B733" t="s">
        <v>903</v>
      </c>
      <c r="C733">
        <v>3</v>
      </c>
      <c r="D733" t="s">
        <v>905</v>
      </c>
      <c r="E733" t="s">
        <v>363</v>
      </c>
      <c r="F733" t="s">
        <v>824</v>
      </c>
      <c r="G733" t="s">
        <v>1061</v>
      </c>
      <c r="H733" t="s">
        <v>220</v>
      </c>
      <c r="I733" t="s">
        <v>220</v>
      </c>
      <c r="J733">
        <v>3</v>
      </c>
      <c r="K733">
        <v>1</v>
      </c>
      <c r="L733">
        <v>3</v>
      </c>
      <c r="M733">
        <v>3</v>
      </c>
      <c r="N733">
        <v>3</v>
      </c>
      <c r="O733">
        <v>3</v>
      </c>
      <c r="P733">
        <v>1</v>
      </c>
      <c r="Q733">
        <v>1</v>
      </c>
      <c r="R733" t="s">
        <v>825</v>
      </c>
      <c r="S733" t="s">
        <v>826</v>
      </c>
      <c r="T733" t="s">
        <v>827</v>
      </c>
      <c r="U733" t="s">
        <v>672</v>
      </c>
    </row>
    <row r="734" spans="1:21" x14ac:dyDescent="0.2">
      <c r="A734" t="s">
        <v>361</v>
      </c>
      <c r="B734" t="s">
        <v>903</v>
      </c>
      <c r="C734">
        <v>3</v>
      </c>
      <c r="D734" t="s">
        <v>906</v>
      </c>
      <c r="E734" t="s">
        <v>363</v>
      </c>
      <c r="F734" t="s">
        <v>824</v>
      </c>
      <c r="G734" t="s">
        <v>1061</v>
      </c>
      <c r="H734" t="s">
        <v>220</v>
      </c>
      <c r="I734" t="s">
        <v>220</v>
      </c>
      <c r="J734">
        <v>3</v>
      </c>
      <c r="K734">
        <v>1</v>
      </c>
      <c r="L734">
        <v>3</v>
      </c>
      <c r="M734">
        <v>2</v>
      </c>
      <c r="N734">
        <v>3</v>
      </c>
      <c r="O734">
        <v>3</v>
      </c>
      <c r="P734">
        <v>1</v>
      </c>
      <c r="Q734">
        <v>2</v>
      </c>
      <c r="R734" t="s">
        <v>825</v>
      </c>
      <c r="S734" t="s">
        <v>826</v>
      </c>
      <c r="T734" t="s">
        <v>827</v>
      </c>
      <c r="U734" t="s">
        <v>672</v>
      </c>
    </row>
    <row r="735" spans="1:21" x14ac:dyDescent="0.2">
      <c r="A735" t="s">
        <v>823</v>
      </c>
      <c r="B735">
        <v>76</v>
      </c>
      <c r="C735">
        <v>1</v>
      </c>
      <c r="D735" t="s">
        <v>907</v>
      </c>
      <c r="E735" t="s">
        <v>363</v>
      </c>
      <c r="F735" t="s">
        <v>824</v>
      </c>
      <c r="G735" t="s">
        <v>1061</v>
      </c>
      <c r="H735" t="s">
        <v>908</v>
      </c>
      <c r="I735" t="s">
        <v>220</v>
      </c>
      <c r="J735">
        <v>3</v>
      </c>
      <c r="K735">
        <v>1</v>
      </c>
      <c r="L735">
        <v>2</v>
      </c>
      <c r="M735">
        <v>2</v>
      </c>
      <c r="N735">
        <v>3</v>
      </c>
      <c r="O735">
        <v>3</v>
      </c>
      <c r="P735">
        <v>1</v>
      </c>
      <c r="Q735">
        <v>3</v>
      </c>
      <c r="R735" t="s">
        <v>825</v>
      </c>
      <c r="S735" t="s">
        <v>826</v>
      </c>
      <c r="T735" t="s">
        <v>827</v>
      </c>
      <c r="U735" t="s">
        <v>672</v>
      </c>
    </row>
    <row r="736" spans="1:21" x14ac:dyDescent="0.2">
      <c r="A736" t="s">
        <v>823</v>
      </c>
      <c r="B736">
        <v>78</v>
      </c>
      <c r="C736">
        <v>1</v>
      </c>
      <c r="D736" t="s">
        <v>909</v>
      </c>
      <c r="E736" t="s">
        <v>363</v>
      </c>
      <c r="F736" t="s">
        <v>824</v>
      </c>
      <c r="G736" t="s">
        <v>1061</v>
      </c>
      <c r="H736" t="s">
        <v>219</v>
      </c>
      <c r="I736" t="s">
        <v>220</v>
      </c>
      <c r="J736">
        <v>3</v>
      </c>
      <c r="K736">
        <v>1</v>
      </c>
      <c r="L736">
        <v>3</v>
      </c>
      <c r="M736">
        <v>2</v>
      </c>
      <c r="N736">
        <v>3</v>
      </c>
      <c r="O736">
        <v>3</v>
      </c>
      <c r="P736">
        <v>1</v>
      </c>
      <c r="Q736">
        <v>1</v>
      </c>
      <c r="R736" t="s">
        <v>825</v>
      </c>
      <c r="S736" t="s">
        <v>826</v>
      </c>
      <c r="T736" t="s">
        <v>827</v>
      </c>
      <c r="U736" t="s">
        <v>672</v>
      </c>
    </row>
    <row r="737" spans="1:23" x14ac:dyDescent="0.2">
      <c r="A737" t="s">
        <v>823</v>
      </c>
      <c r="B737" t="s">
        <v>910</v>
      </c>
      <c r="C737">
        <v>1</v>
      </c>
      <c r="D737">
        <v>4184</v>
      </c>
      <c r="E737" t="s">
        <v>363</v>
      </c>
      <c r="F737" t="s">
        <v>824</v>
      </c>
      <c r="G737" t="s">
        <v>1061</v>
      </c>
      <c r="H737" t="s">
        <v>911</v>
      </c>
      <c r="I737" t="s">
        <v>360</v>
      </c>
      <c r="J737">
        <v>2</v>
      </c>
      <c r="K737">
        <v>1</v>
      </c>
      <c r="L737">
        <v>1</v>
      </c>
      <c r="M737">
        <v>2</v>
      </c>
      <c r="N737">
        <v>3</v>
      </c>
      <c r="O737">
        <v>3</v>
      </c>
      <c r="P737">
        <v>3</v>
      </c>
      <c r="Q737">
        <v>3</v>
      </c>
      <c r="R737">
        <v>2222</v>
      </c>
      <c r="S737" t="s">
        <v>826</v>
      </c>
      <c r="T737" t="s">
        <v>827</v>
      </c>
      <c r="U737" t="s">
        <v>672</v>
      </c>
    </row>
    <row r="738" spans="1:23" x14ac:dyDescent="0.2">
      <c r="A738" t="s">
        <v>823</v>
      </c>
      <c r="B738" t="s">
        <v>912</v>
      </c>
      <c r="C738">
        <v>1</v>
      </c>
      <c r="D738">
        <v>25504</v>
      </c>
      <c r="E738" t="s">
        <v>363</v>
      </c>
      <c r="F738" t="s">
        <v>824</v>
      </c>
      <c r="G738" t="s">
        <v>1061</v>
      </c>
      <c r="H738" t="s">
        <v>913</v>
      </c>
      <c r="I738" t="s">
        <v>360</v>
      </c>
      <c r="J738">
        <v>1</v>
      </c>
      <c r="K738">
        <v>1</v>
      </c>
      <c r="L738">
        <v>2</v>
      </c>
      <c r="M738">
        <v>2</v>
      </c>
      <c r="N738">
        <v>2</v>
      </c>
      <c r="O738">
        <v>3</v>
      </c>
      <c r="P738">
        <v>2</v>
      </c>
      <c r="Q738">
        <v>3</v>
      </c>
      <c r="R738">
        <v>2222</v>
      </c>
      <c r="S738" t="s">
        <v>826</v>
      </c>
      <c r="T738" t="s">
        <v>827</v>
      </c>
      <c r="U738" t="s">
        <v>672</v>
      </c>
    </row>
    <row r="739" spans="1:23" x14ac:dyDescent="0.2">
      <c r="A739" t="s">
        <v>823</v>
      </c>
      <c r="B739" t="s">
        <v>914</v>
      </c>
      <c r="C739">
        <v>1</v>
      </c>
      <c r="D739">
        <v>8055</v>
      </c>
      <c r="E739" t="s">
        <v>363</v>
      </c>
      <c r="F739" t="s">
        <v>824</v>
      </c>
      <c r="G739" t="s">
        <v>1061</v>
      </c>
      <c r="J739">
        <v>2</v>
      </c>
      <c r="K739">
        <v>1</v>
      </c>
      <c r="L739">
        <v>1</v>
      </c>
      <c r="M739">
        <v>1</v>
      </c>
      <c r="N739">
        <v>2</v>
      </c>
      <c r="O739">
        <v>2</v>
      </c>
      <c r="P739">
        <v>1</v>
      </c>
      <c r="Q739">
        <v>3</v>
      </c>
      <c r="R739">
        <v>2222</v>
      </c>
      <c r="S739" t="s">
        <v>826</v>
      </c>
      <c r="T739" t="s">
        <v>827</v>
      </c>
      <c r="U739" t="s">
        <v>672</v>
      </c>
    </row>
    <row r="740" spans="1:23" s="4" customFormat="1" x14ac:dyDescent="0.2">
      <c r="J740" s="4">
        <f>AVERAGE(J675:J739)</f>
        <v>2.4923076923076923</v>
      </c>
      <c r="K740" s="4">
        <f t="shared" ref="K740:Q740" si="4">AVERAGE(K675:K739)</f>
        <v>1.3692307692307693</v>
      </c>
      <c r="L740" s="4">
        <f t="shared" si="4"/>
        <v>2.4307692307692306</v>
      </c>
      <c r="M740" s="4">
        <f t="shared" si="4"/>
        <v>1.8153846153846154</v>
      </c>
      <c r="N740" s="4">
        <f t="shared" si="4"/>
        <v>2.4</v>
      </c>
      <c r="O740" s="4">
        <f t="shared" si="4"/>
        <v>2.5846153846153848</v>
      </c>
      <c r="P740" s="4">
        <f t="shared" si="4"/>
        <v>1.1692307692307693</v>
      </c>
      <c r="Q740" s="4">
        <f t="shared" si="4"/>
        <v>2.0923076923076924</v>
      </c>
    </row>
    <row r="744" spans="1:23" x14ac:dyDescent="0.2">
      <c r="A744" t="s">
        <v>23</v>
      </c>
      <c r="B744">
        <v>262</v>
      </c>
      <c r="D744">
        <v>27757</v>
      </c>
      <c r="E744" t="s">
        <v>363</v>
      </c>
      <c r="F744" t="s">
        <v>915</v>
      </c>
      <c r="G744" t="s">
        <v>916</v>
      </c>
      <c r="H744" t="s">
        <v>917</v>
      </c>
      <c r="I744" t="s">
        <v>120</v>
      </c>
      <c r="J744">
        <v>2</v>
      </c>
      <c r="K744">
        <v>1</v>
      </c>
      <c r="L744">
        <v>2</v>
      </c>
      <c r="M744">
        <v>1</v>
      </c>
      <c r="N744">
        <v>2</v>
      </c>
      <c r="O744">
        <v>3</v>
      </c>
      <c r="P744">
        <v>1</v>
      </c>
      <c r="Q744">
        <v>1</v>
      </c>
      <c r="S744" t="s">
        <v>918</v>
      </c>
      <c r="T744" t="s">
        <v>544</v>
      </c>
      <c r="U744" t="s">
        <v>919</v>
      </c>
      <c r="V744" t="s">
        <v>43</v>
      </c>
      <c r="W744" t="s">
        <v>920</v>
      </c>
    </row>
    <row r="745" spans="1:23" x14ac:dyDescent="0.2">
      <c r="A745" t="s">
        <v>23</v>
      </c>
      <c r="B745">
        <v>262</v>
      </c>
      <c r="D745">
        <v>27757</v>
      </c>
      <c r="E745" t="s">
        <v>363</v>
      </c>
      <c r="F745" t="s">
        <v>915</v>
      </c>
      <c r="G745" t="s">
        <v>916</v>
      </c>
      <c r="H745" t="s">
        <v>921</v>
      </c>
      <c r="I745" t="s">
        <v>120</v>
      </c>
      <c r="J745">
        <v>2</v>
      </c>
      <c r="K745">
        <v>1</v>
      </c>
      <c r="L745">
        <v>2</v>
      </c>
      <c r="M745">
        <v>1</v>
      </c>
      <c r="N745">
        <v>2</v>
      </c>
      <c r="O745">
        <v>3</v>
      </c>
      <c r="P745">
        <v>1</v>
      </c>
      <c r="Q745">
        <v>1</v>
      </c>
      <c r="S745" t="s">
        <v>918</v>
      </c>
      <c r="T745" t="s">
        <v>544</v>
      </c>
      <c r="U745" t="s">
        <v>919</v>
      </c>
      <c r="V745" t="s">
        <v>43</v>
      </c>
      <c r="W745" t="s">
        <v>920</v>
      </c>
    </row>
    <row r="746" spans="1:23" x14ac:dyDescent="0.2">
      <c r="A746" t="s">
        <v>23</v>
      </c>
      <c r="B746">
        <v>262</v>
      </c>
      <c r="D746">
        <v>27757</v>
      </c>
      <c r="E746" t="s">
        <v>363</v>
      </c>
      <c r="F746" t="s">
        <v>915</v>
      </c>
      <c r="G746" t="s">
        <v>916</v>
      </c>
      <c r="H746" t="s">
        <v>922</v>
      </c>
      <c r="I746" t="s">
        <v>120</v>
      </c>
      <c r="J746">
        <v>1</v>
      </c>
      <c r="K746">
        <v>1</v>
      </c>
      <c r="L746">
        <v>2</v>
      </c>
      <c r="M746">
        <v>1</v>
      </c>
      <c r="N746">
        <v>2</v>
      </c>
      <c r="O746">
        <v>2</v>
      </c>
      <c r="P746">
        <v>1</v>
      </c>
      <c r="Q746">
        <v>1</v>
      </c>
      <c r="S746" t="s">
        <v>918</v>
      </c>
      <c r="T746" t="s">
        <v>544</v>
      </c>
      <c r="U746" t="s">
        <v>919</v>
      </c>
      <c r="V746" t="s">
        <v>43</v>
      </c>
      <c r="W746" t="s">
        <v>920</v>
      </c>
    </row>
    <row r="747" spans="1:23" x14ac:dyDescent="0.2">
      <c r="A747" t="s">
        <v>23</v>
      </c>
      <c r="B747">
        <v>262</v>
      </c>
      <c r="D747">
        <v>27757</v>
      </c>
      <c r="E747" t="s">
        <v>363</v>
      </c>
      <c r="F747" t="s">
        <v>915</v>
      </c>
      <c r="G747" t="s">
        <v>916</v>
      </c>
      <c r="H747" t="s">
        <v>162</v>
      </c>
      <c r="I747" t="s">
        <v>120</v>
      </c>
      <c r="J747">
        <v>2</v>
      </c>
      <c r="K747">
        <v>1</v>
      </c>
      <c r="L747">
        <v>2</v>
      </c>
      <c r="M747">
        <v>2</v>
      </c>
      <c r="N747">
        <v>3</v>
      </c>
      <c r="O747">
        <v>3</v>
      </c>
      <c r="P747">
        <v>1</v>
      </c>
      <c r="Q747">
        <v>1</v>
      </c>
      <c r="S747" t="s">
        <v>918</v>
      </c>
      <c r="T747" t="s">
        <v>544</v>
      </c>
      <c r="U747" t="s">
        <v>919</v>
      </c>
      <c r="V747" t="s">
        <v>43</v>
      </c>
      <c r="W747" t="s">
        <v>920</v>
      </c>
    </row>
    <row r="748" spans="1:23" x14ac:dyDescent="0.2">
      <c r="A748" t="s">
        <v>23</v>
      </c>
      <c r="B748">
        <v>262</v>
      </c>
      <c r="D748">
        <v>27757</v>
      </c>
      <c r="E748" t="s">
        <v>363</v>
      </c>
      <c r="F748" t="s">
        <v>915</v>
      </c>
      <c r="G748" t="s">
        <v>916</v>
      </c>
      <c r="H748" t="s">
        <v>160</v>
      </c>
      <c r="I748" t="s">
        <v>120</v>
      </c>
      <c r="J748">
        <v>2</v>
      </c>
      <c r="K748">
        <v>1</v>
      </c>
      <c r="L748">
        <v>2</v>
      </c>
      <c r="M748">
        <v>1</v>
      </c>
      <c r="N748">
        <v>2</v>
      </c>
      <c r="O748">
        <v>3</v>
      </c>
      <c r="P748">
        <v>1</v>
      </c>
      <c r="Q748">
        <v>1</v>
      </c>
      <c r="S748" t="s">
        <v>918</v>
      </c>
      <c r="T748" t="s">
        <v>544</v>
      </c>
      <c r="U748" t="s">
        <v>919</v>
      </c>
      <c r="V748" t="s">
        <v>43</v>
      </c>
      <c r="W748" t="s">
        <v>920</v>
      </c>
    </row>
    <row r="749" spans="1:23" x14ac:dyDescent="0.2">
      <c r="A749" t="s">
        <v>23</v>
      </c>
      <c r="B749">
        <v>262</v>
      </c>
      <c r="D749">
        <v>27757</v>
      </c>
      <c r="E749" t="s">
        <v>363</v>
      </c>
      <c r="F749" t="s">
        <v>915</v>
      </c>
      <c r="G749" t="s">
        <v>916</v>
      </c>
      <c r="H749" t="s">
        <v>923</v>
      </c>
      <c r="I749" t="s">
        <v>120</v>
      </c>
      <c r="J749">
        <v>1</v>
      </c>
      <c r="K749">
        <v>1</v>
      </c>
      <c r="L749">
        <v>2</v>
      </c>
      <c r="M749">
        <v>1</v>
      </c>
      <c r="N749">
        <v>2</v>
      </c>
      <c r="O749">
        <v>3</v>
      </c>
      <c r="P749">
        <v>1</v>
      </c>
      <c r="Q749">
        <v>1</v>
      </c>
      <c r="S749" t="s">
        <v>918</v>
      </c>
      <c r="T749" t="s">
        <v>544</v>
      </c>
      <c r="U749" t="s">
        <v>919</v>
      </c>
      <c r="V749" t="s">
        <v>43</v>
      </c>
      <c r="W749" t="s">
        <v>920</v>
      </c>
    </row>
    <row r="750" spans="1:23" x14ac:dyDescent="0.2">
      <c r="A750" t="s">
        <v>23</v>
      </c>
      <c r="B750">
        <v>262</v>
      </c>
      <c r="D750">
        <v>27757</v>
      </c>
      <c r="E750" t="s">
        <v>363</v>
      </c>
      <c r="F750" t="s">
        <v>915</v>
      </c>
      <c r="G750" t="s">
        <v>916</v>
      </c>
      <c r="H750" t="s">
        <v>924</v>
      </c>
      <c r="I750" t="s">
        <v>120</v>
      </c>
      <c r="J750">
        <v>2</v>
      </c>
      <c r="K750">
        <v>1</v>
      </c>
      <c r="L750">
        <v>2</v>
      </c>
      <c r="M750">
        <v>1</v>
      </c>
      <c r="N750">
        <v>2</v>
      </c>
      <c r="O750">
        <v>3</v>
      </c>
      <c r="P750">
        <v>1</v>
      </c>
      <c r="Q750">
        <v>1</v>
      </c>
      <c r="S750" t="s">
        <v>918</v>
      </c>
      <c r="T750" t="s">
        <v>544</v>
      </c>
      <c r="U750" t="s">
        <v>919</v>
      </c>
      <c r="V750" t="s">
        <v>43</v>
      </c>
      <c r="W750" t="s">
        <v>920</v>
      </c>
    </row>
    <row r="751" spans="1:23" x14ac:dyDescent="0.2">
      <c r="A751" t="s">
        <v>23</v>
      </c>
      <c r="B751">
        <v>262</v>
      </c>
      <c r="D751">
        <v>27757</v>
      </c>
      <c r="E751" t="s">
        <v>363</v>
      </c>
      <c r="F751" t="s">
        <v>915</v>
      </c>
      <c r="G751" t="s">
        <v>916</v>
      </c>
      <c r="H751" t="s">
        <v>925</v>
      </c>
      <c r="I751" t="s">
        <v>120</v>
      </c>
      <c r="J751">
        <v>2</v>
      </c>
      <c r="K751">
        <v>1</v>
      </c>
      <c r="L751">
        <v>2</v>
      </c>
      <c r="M751">
        <v>1</v>
      </c>
      <c r="N751">
        <v>2</v>
      </c>
      <c r="O751">
        <v>3</v>
      </c>
      <c r="P751">
        <v>1</v>
      </c>
      <c r="Q751">
        <v>1</v>
      </c>
      <c r="S751" t="s">
        <v>918</v>
      </c>
      <c r="T751" t="s">
        <v>544</v>
      </c>
      <c r="U751" t="s">
        <v>919</v>
      </c>
      <c r="V751" t="s">
        <v>43</v>
      </c>
      <c r="W751" t="s">
        <v>920</v>
      </c>
    </row>
    <row r="752" spans="1:23" x14ac:dyDescent="0.2">
      <c r="A752" t="s">
        <v>23</v>
      </c>
      <c r="B752">
        <v>262</v>
      </c>
      <c r="D752">
        <v>27757</v>
      </c>
      <c r="E752" t="s">
        <v>363</v>
      </c>
      <c r="F752" t="s">
        <v>915</v>
      </c>
      <c r="G752" t="s">
        <v>916</v>
      </c>
      <c r="H752" t="s">
        <v>926</v>
      </c>
      <c r="I752" t="s">
        <v>120</v>
      </c>
      <c r="J752">
        <v>2</v>
      </c>
      <c r="K752">
        <v>1</v>
      </c>
      <c r="L752">
        <v>2</v>
      </c>
      <c r="M752">
        <v>1</v>
      </c>
      <c r="N752">
        <v>2</v>
      </c>
      <c r="O752">
        <v>3</v>
      </c>
      <c r="P752">
        <v>1</v>
      </c>
      <c r="Q752">
        <v>1</v>
      </c>
      <c r="S752" t="s">
        <v>918</v>
      </c>
      <c r="T752" t="s">
        <v>544</v>
      </c>
      <c r="U752" t="s">
        <v>919</v>
      </c>
      <c r="V752" t="s">
        <v>43</v>
      </c>
      <c r="W752" t="s">
        <v>920</v>
      </c>
    </row>
    <row r="753" spans="1:23" x14ac:dyDescent="0.2">
      <c r="A753" t="s">
        <v>23</v>
      </c>
      <c r="B753" t="s">
        <v>927</v>
      </c>
      <c r="D753">
        <v>27757</v>
      </c>
      <c r="E753" t="s">
        <v>363</v>
      </c>
      <c r="F753" t="s">
        <v>915</v>
      </c>
      <c r="G753" t="s">
        <v>916</v>
      </c>
      <c r="H753" t="s">
        <v>928</v>
      </c>
      <c r="I753" t="s">
        <v>41</v>
      </c>
      <c r="J753">
        <v>1</v>
      </c>
      <c r="K753">
        <v>1</v>
      </c>
      <c r="L753">
        <v>3</v>
      </c>
      <c r="M753">
        <v>1</v>
      </c>
      <c r="N753">
        <v>2</v>
      </c>
      <c r="O753">
        <v>2</v>
      </c>
      <c r="P753">
        <v>1</v>
      </c>
      <c r="Q753">
        <v>1</v>
      </c>
      <c r="S753" t="s">
        <v>918</v>
      </c>
      <c r="T753" t="s">
        <v>544</v>
      </c>
      <c r="U753" t="s">
        <v>919</v>
      </c>
      <c r="V753" t="s">
        <v>43</v>
      </c>
      <c r="W753" t="s">
        <v>929</v>
      </c>
    </row>
    <row r="754" spans="1:23" x14ac:dyDescent="0.2">
      <c r="A754" t="s">
        <v>23</v>
      </c>
      <c r="B754" t="s">
        <v>927</v>
      </c>
      <c r="D754">
        <v>27757</v>
      </c>
      <c r="E754" t="s">
        <v>363</v>
      </c>
      <c r="F754" t="s">
        <v>915</v>
      </c>
      <c r="G754" t="s">
        <v>916</v>
      </c>
      <c r="H754" t="s">
        <v>930</v>
      </c>
      <c r="I754" t="s">
        <v>41</v>
      </c>
      <c r="J754">
        <v>1</v>
      </c>
      <c r="K754">
        <v>1</v>
      </c>
      <c r="L754">
        <v>3</v>
      </c>
      <c r="M754">
        <v>1</v>
      </c>
      <c r="N754">
        <v>2</v>
      </c>
      <c r="O754">
        <v>2</v>
      </c>
      <c r="P754">
        <v>1</v>
      </c>
      <c r="Q754">
        <v>1</v>
      </c>
      <c r="S754" t="s">
        <v>918</v>
      </c>
      <c r="T754" t="s">
        <v>544</v>
      </c>
      <c r="U754" t="s">
        <v>919</v>
      </c>
      <c r="V754" t="s">
        <v>43</v>
      </c>
      <c r="W754" t="s">
        <v>929</v>
      </c>
    </row>
    <row r="755" spans="1:23" x14ac:dyDescent="0.2">
      <c r="A755" t="s">
        <v>23</v>
      </c>
      <c r="B755" t="s">
        <v>927</v>
      </c>
      <c r="D755">
        <v>27757</v>
      </c>
      <c r="E755" t="s">
        <v>363</v>
      </c>
      <c r="F755" t="s">
        <v>915</v>
      </c>
      <c r="G755" t="s">
        <v>916</v>
      </c>
      <c r="H755" t="s">
        <v>224</v>
      </c>
      <c r="I755" t="s">
        <v>220</v>
      </c>
      <c r="J755">
        <v>2</v>
      </c>
      <c r="K755">
        <v>2</v>
      </c>
      <c r="L755">
        <v>2</v>
      </c>
      <c r="M755">
        <v>1</v>
      </c>
      <c r="N755">
        <v>2</v>
      </c>
      <c r="O755">
        <v>2</v>
      </c>
      <c r="P755">
        <v>1</v>
      </c>
      <c r="Q755">
        <v>1</v>
      </c>
      <c r="S755" t="s">
        <v>918</v>
      </c>
      <c r="T755" t="s">
        <v>544</v>
      </c>
      <c r="U755" t="s">
        <v>919</v>
      </c>
      <c r="V755" t="s">
        <v>43</v>
      </c>
      <c r="W755" t="s">
        <v>929</v>
      </c>
    </row>
    <row r="756" spans="1:23" x14ac:dyDescent="0.2">
      <c r="A756" t="s">
        <v>23</v>
      </c>
      <c r="B756" t="s">
        <v>927</v>
      </c>
      <c r="D756">
        <v>27757</v>
      </c>
      <c r="E756" t="s">
        <v>363</v>
      </c>
      <c r="F756" t="s">
        <v>915</v>
      </c>
      <c r="G756" t="s">
        <v>916</v>
      </c>
      <c r="H756" t="s">
        <v>931</v>
      </c>
      <c r="I756" t="s">
        <v>220</v>
      </c>
      <c r="J756">
        <v>2</v>
      </c>
      <c r="K756">
        <v>1</v>
      </c>
      <c r="L756">
        <v>2</v>
      </c>
      <c r="M756">
        <v>1</v>
      </c>
      <c r="N756">
        <v>3</v>
      </c>
      <c r="O756">
        <v>3</v>
      </c>
      <c r="P756">
        <v>1</v>
      </c>
      <c r="Q756">
        <v>1</v>
      </c>
      <c r="S756" t="s">
        <v>918</v>
      </c>
      <c r="T756" t="s">
        <v>544</v>
      </c>
      <c r="U756" t="s">
        <v>919</v>
      </c>
      <c r="V756" t="s">
        <v>43</v>
      </c>
      <c r="W756" t="s">
        <v>929</v>
      </c>
    </row>
    <row r="757" spans="1:23" x14ac:dyDescent="0.2">
      <c r="A757" t="s">
        <v>23</v>
      </c>
      <c r="B757" t="s">
        <v>927</v>
      </c>
      <c r="D757">
        <v>27757</v>
      </c>
      <c r="E757" t="s">
        <v>363</v>
      </c>
      <c r="F757" t="s">
        <v>915</v>
      </c>
      <c r="G757" t="s">
        <v>916</v>
      </c>
      <c r="H757" t="s">
        <v>932</v>
      </c>
      <c r="I757" t="s">
        <v>220</v>
      </c>
      <c r="J757">
        <v>2</v>
      </c>
      <c r="K757">
        <v>1</v>
      </c>
      <c r="L757">
        <v>2</v>
      </c>
      <c r="M757">
        <v>1</v>
      </c>
      <c r="N757">
        <v>3</v>
      </c>
      <c r="O757">
        <v>3</v>
      </c>
      <c r="P757">
        <v>1</v>
      </c>
      <c r="Q757">
        <v>1</v>
      </c>
      <c r="S757" t="s">
        <v>918</v>
      </c>
      <c r="T757" t="s">
        <v>544</v>
      </c>
      <c r="U757" t="s">
        <v>919</v>
      </c>
      <c r="V757" t="s">
        <v>43</v>
      </c>
      <c r="W757" t="s">
        <v>929</v>
      </c>
    </row>
    <row r="758" spans="1:23" x14ac:dyDescent="0.2">
      <c r="A758" t="s">
        <v>23</v>
      </c>
      <c r="B758" t="s">
        <v>927</v>
      </c>
      <c r="D758">
        <v>27757</v>
      </c>
      <c r="E758" t="s">
        <v>363</v>
      </c>
      <c r="F758" t="s">
        <v>915</v>
      </c>
      <c r="G758" t="s">
        <v>916</v>
      </c>
      <c r="H758" t="s">
        <v>933</v>
      </c>
      <c r="I758" t="s">
        <v>220</v>
      </c>
      <c r="J758">
        <v>2</v>
      </c>
      <c r="K758">
        <v>1</v>
      </c>
      <c r="L758">
        <v>2</v>
      </c>
      <c r="M758">
        <v>1</v>
      </c>
      <c r="N758">
        <v>3</v>
      </c>
      <c r="O758">
        <v>3</v>
      </c>
      <c r="P758">
        <v>1</v>
      </c>
      <c r="Q758">
        <v>1</v>
      </c>
      <c r="S758" t="s">
        <v>918</v>
      </c>
      <c r="T758" t="s">
        <v>544</v>
      </c>
      <c r="U758" t="s">
        <v>919</v>
      </c>
      <c r="V758" t="s">
        <v>43</v>
      </c>
      <c r="W758" t="s">
        <v>929</v>
      </c>
    </row>
    <row r="759" spans="1:23" x14ac:dyDescent="0.2">
      <c r="A759" t="s">
        <v>23</v>
      </c>
      <c r="B759" t="s">
        <v>927</v>
      </c>
      <c r="D759">
        <v>27757</v>
      </c>
      <c r="E759" t="s">
        <v>363</v>
      </c>
      <c r="F759" t="s">
        <v>915</v>
      </c>
      <c r="G759" t="s">
        <v>916</v>
      </c>
      <c r="H759" t="s">
        <v>934</v>
      </c>
      <c r="I759" t="s">
        <v>220</v>
      </c>
      <c r="J759">
        <v>2</v>
      </c>
      <c r="K759">
        <v>1</v>
      </c>
      <c r="L759">
        <v>2</v>
      </c>
      <c r="M759">
        <v>1</v>
      </c>
      <c r="N759">
        <v>3</v>
      </c>
      <c r="O759">
        <v>3</v>
      </c>
      <c r="P759">
        <v>1</v>
      </c>
      <c r="Q759">
        <v>1</v>
      </c>
      <c r="S759" t="s">
        <v>918</v>
      </c>
      <c r="T759" t="s">
        <v>544</v>
      </c>
      <c r="U759" t="s">
        <v>919</v>
      </c>
      <c r="V759" t="s">
        <v>43</v>
      </c>
      <c r="W759" t="s">
        <v>929</v>
      </c>
    </row>
    <row r="760" spans="1:23" x14ac:dyDescent="0.2">
      <c r="A760" t="s">
        <v>23</v>
      </c>
      <c r="B760" t="s">
        <v>927</v>
      </c>
      <c r="D760">
        <v>27757</v>
      </c>
      <c r="E760" t="s">
        <v>363</v>
      </c>
      <c r="F760" t="s">
        <v>915</v>
      </c>
      <c r="G760" t="s">
        <v>916</v>
      </c>
      <c r="H760" t="s">
        <v>935</v>
      </c>
      <c r="I760" t="s">
        <v>220</v>
      </c>
      <c r="J760">
        <v>2</v>
      </c>
      <c r="K760">
        <v>1</v>
      </c>
      <c r="L760">
        <v>2</v>
      </c>
      <c r="M760">
        <v>1</v>
      </c>
      <c r="N760">
        <v>3</v>
      </c>
      <c r="O760">
        <v>3</v>
      </c>
      <c r="P760">
        <v>1</v>
      </c>
      <c r="Q760">
        <v>1</v>
      </c>
      <c r="S760" t="s">
        <v>918</v>
      </c>
      <c r="T760" t="s">
        <v>544</v>
      </c>
      <c r="U760" t="s">
        <v>919</v>
      </c>
      <c r="V760" t="s">
        <v>43</v>
      </c>
      <c r="W760" t="s">
        <v>929</v>
      </c>
    </row>
    <row r="761" spans="1:23" x14ac:dyDescent="0.2">
      <c r="A761" t="s">
        <v>23</v>
      </c>
      <c r="B761" t="s">
        <v>927</v>
      </c>
      <c r="D761">
        <v>27757</v>
      </c>
      <c r="E761" t="s">
        <v>363</v>
      </c>
      <c r="F761" t="s">
        <v>915</v>
      </c>
      <c r="G761" t="s">
        <v>916</v>
      </c>
      <c r="H761" t="s">
        <v>936</v>
      </c>
      <c r="I761" t="s">
        <v>220</v>
      </c>
      <c r="J761">
        <v>2</v>
      </c>
      <c r="K761">
        <v>1</v>
      </c>
      <c r="L761">
        <v>2</v>
      </c>
      <c r="M761">
        <v>1</v>
      </c>
      <c r="N761">
        <v>3</v>
      </c>
      <c r="O761">
        <v>3</v>
      </c>
      <c r="P761">
        <v>1</v>
      </c>
      <c r="Q761">
        <v>1</v>
      </c>
      <c r="S761" t="s">
        <v>918</v>
      </c>
      <c r="T761" t="s">
        <v>544</v>
      </c>
      <c r="U761" t="s">
        <v>919</v>
      </c>
      <c r="V761" t="s">
        <v>43</v>
      </c>
      <c r="W761" t="s">
        <v>929</v>
      </c>
    </row>
    <row r="762" spans="1:23" x14ac:dyDescent="0.2">
      <c r="A762" t="s">
        <v>23</v>
      </c>
      <c r="B762" t="s">
        <v>927</v>
      </c>
      <c r="D762">
        <v>27757</v>
      </c>
      <c r="E762" t="s">
        <v>363</v>
      </c>
      <c r="F762" t="s">
        <v>915</v>
      </c>
      <c r="G762" t="s">
        <v>916</v>
      </c>
      <c r="H762" t="s">
        <v>937</v>
      </c>
      <c r="I762" t="s">
        <v>220</v>
      </c>
      <c r="J762">
        <v>2</v>
      </c>
      <c r="K762">
        <v>1</v>
      </c>
      <c r="L762">
        <v>2</v>
      </c>
      <c r="M762">
        <v>1</v>
      </c>
      <c r="N762">
        <v>3</v>
      </c>
      <c r="O762">
        <v>3</v>
      </c>
      <c r="P762">
        <v>1</v>
      </c>
      <c r="Q762">
        <v>1</v>
      </c>
      <c r="S762" t="s">
        <v>918</v>
      </c>
      <c r="T762" t="s">
        <v>544</v>
      </c>
      <c r="U762" t="s">
        <v>919</v>
      </c>
      <c r="V762" t="s">
        <v>43</v>
      </c>
      <c r="W762" t="s">
        <v>929</v>
      </c>
    </row>
    <row r="763" spans="1:23" x14ac:dyDescent="0.2">
      <c r="A763" t="s">
        <v>23</v>
      </c>
      <c r="B763" t="s">
        <v>927</v>
      </c>
      <c r="D763">
        <v>27757</v>
      </c>
      <c r="E763" t="s">
        <v>363</v>
      </c>
      <c r="F763" t="s">
        <v>915</v>
      </c>
      <c r="G763" t="s">
        <v>916</v>
      </c>
      <c r="H763" t="s">
        <v>938</v>
      </c>
      <c r="I763" t="s">
        <v>220</v>
      </c>
      <c r="J763">
        <v>2</v>
      </c>
      <c r="K763">
        <v>1</v>
      </c>
      <c r="L763">
        <v>2</v>
      </c>
      <c r="M763">
        <v>1</v>
      </c>
      <c r="N763">
        <v>3</v>
      </c>
      <c r="O763">
        <v>3</v>
      </c>
      <c r="P763">
        <v>1</v>
      </c>
      <c r="Q763">
        <v>1</v>
      </c>
      <c r="S763" t="s">
        <v>918</v>
      </c>
      <c r="T763" t="s">
        <v>544</v>
      </c>
      <c r="U763" t="s">
        <v>919</v>
      </c>
      <c r="V763" t="s">
        <v>43</v>
      </c>
      <c r="W763" t="s">
        <v>929</v>
      </c>
    </row>
    <row r="764" spans="1:23" x14ac:dyDescent="0.2">
      <c r="A764" t="s">
        <v>23</v>
      </c>
      <c r="B764" t="s">
        <v>927</v>
      </c>
      <c r="D764">
        <v>27757</v>
      </c>
      <c r="E764" t="s">
        <v>363</v>
      </c>
      <c r="F764" t="s">
        <v>915</v>
      </c>
      <c r="G764" t="s">
        <v>916</v>
      </c>
      <c r="H764" t="s">
        <v>939</v>
      </c>
      <c r="I764" t="s">
        <v>220</v>
      </c>
      <c r="J764">
        <v>2</v>
      </c>
      <c r="K764">
        <v>1</v>
      </c>
      <c r="L764">
        <v>2</v>
      </c>
      <c r="M764">
        <v>1</v>
      </c>
      <c r="N764">
        <v>3</v>
      </c>
      <c r="O764">
        <v>3</v>
      </c>
      <c r="P764">
        <v>1</v>
      </c>
      <c r="Q764">
        <v>1</v>
      </c>
      <c r="S764" t="s">
        <v>918</v>
      </c>
      <c r="T764" t="s">
        <v>544</v>
      </c>
      <c r="U764" t="s">
        <v>919</v>
      </c>
      <c r="V764" t="s">
        <v>43</v>
      </c>
      <c r="W764" t="s">
        <v>929</v>
      </c>
    </row>
    <row r="765" spans="1:23" x14ac:dyDescent="0.2">
      <c r="A765" t="s">
        <v>23</v>
      </c>
      <c r="B765" t="s">
        <v>927</v>
      </c>
      <c r="D765">
        <v>27757</v>
      </c>
      <c r="E765" t="s">
        <v>363</v>
      </c>
      <c r="F765" t="s">
        <v>915</v>
      </c>
      <c r="G765" t="s">
        <v>916</v>
      </c>
      <c r="H765" t="s">
        <v>940</v>
      </c>
      <c r="I765" t="s">
        <v>220</v>
      </c>
      <c r="J765">
        <v>2</v>
      </c>
      <c r="K765">
        <v>1</v>
      </c>
      <c r="L765">
        <v>2</v>
      </c>
      <c r="M765">
        <v>1</v>
      </c>
      <c r="N765">
        <v>3</v>
      </c>
      <c r="O765">
        <v>3</v>
      </c>
      <c r="P765">
        <v>1</v>
      </c>
      <c r="Q765">
        <v>1</v>
      </c>
      <c r="S765" t="s">
        <v>918</v>
      </c>
      <c r="T765" t="s">
        <v>544</v>
      </c>
      <c r="U765" t="s">
        <v>919</v>
      </c>
      <c r="V765" t="s">
        <v>43</v>
      </c>
      <c r="W765" t="s">
        <v>929</v>
      </c>
    </row>
    <row r="766" spans="1:23" x14ac:dyDescent="0.2">
      <c r="A766" t="s">
        <v>23</v>
      </c>
      <c r="B766" t="s">
        <v>927</v>
      </c>
      <c r="D766">
        <v>27757</v>
      </c>
      <c r="E766" t="s">
        <v>363</v>
      </c>
      <c r="F766" t="s">
        <v>915</v>
      </c>
      <c r="G766" t="s">
        <v>916</v>
      </c>
      <c r="H766" t="s">
        <v>941</v>
      </c>
      <c r="I766" t="s">
        <v>220</v>
      </c>
      <c r="J766">
        <v>2</v>
      </c>
      <c r="K766">
        <v>1</v>
      </c>
      <c r="L766">
        <v>2</v>
      </c>
      <c r="M766">
        <v>1</v>
      </c>
      <c r="N766">
        <v>3</v>
      </c>
      <c r="O766">
        <v>3</v>
      </c>
      <c r="P766">
        <v>1</v>
      </c>
      <c r="Q766">
        <v>1</v>
      </c>
      <c r="S766" t="s">
        <v>918</v>
      </c>
      <c r="T766" t="s">
        <v>544</v>
      </c>
      <c r="U766" t="s">
        <v>919</v>
      </c>
      <c r="V766" t="s">
        <v>43</v>
      </c>
      <c r="W766" t="s">
        <v>929</v>
      </c>
    </row>
    <row r="767" spans="1:23" x14ac:dyDescent="0.2">
      <c r="A767" t="s">
        <v>23</v>
      </c>
      <c r="B767" t="s">
        <v>927</v>
      </c>
      <c r="D767">
        <v>27757</v>
      </c>
      <c r="E767" t="s">
        <v>363</v>
      </c>
      <c r="F767" t="s">
        <v>915</v>
      </c>
      <c r="G767" t="s">
        <v>916</v>
      </c>
      <c r="H767" t="s">
        <v>942</v>
      </c>
      <c r="I767" t="s">
        <v>220</v>
      </c>
      <c r="J767">
        <v>2</v>
      </c>
      <c r="K767">
        <v>1</v>
      </c>
      <c r="L767">
        <v>2</v>
      </c>
      <c r="M767">
        <v>1</v>
      </c>
      <c r="N767">
        <v>3</v>
      </c>
      <c r="O767">
        <v>3</v>
      </c>
      <c r="P767">
        <v>1</v>
      </c>
      <c r="Q767">
        <v>1</v>
      </c>
      <c r="S767" t="s">
        <v>918</v>
      </c>
      <c r="T767" t="s">
        <v>544</v>
      </c>
      <c r="U767" t="s">
        <v>919</v>
      </c>
      <c r="V767" t="s">
        <v>43</v>
      </c>
      <c r="W767" t="s">
        <v>929</v>
      </c>
    </row>
    <row r="768" spans="1:23" x14ac:dyDescent="0.2">
      <c r="A768" t="s">
        <v>23</v>
      </c>
      <c r="B768" t="s">
        <v>927</v>
      </c>
      <c r="D768">
        <v>27757</v>
      </c>
      <c r="E768" t="s">
        <v>363</v>
      </c>
      <c r="F768" t="s">
        <v>915</v>
      </c>
      <c r="G768" t="s">
        <v>916</v>
      </c>
      <c r="H768" t="s">
        <v>943</v>
      </c>
      <c r="I768" t="s">
        <v>220</v>
      </c>
      <c r="J768">
        <v>2</v>
      </c>
      <c r="K768">
        <v>1</v>
      </c>
      <c r="L768">
        <v>2</v>
      </c>
      <c r="M768">
        <v>1</v>
      </c>
      <c r="N768">
        <v>3</v>
      </c>
      <c r="O768">
        <v>3</v>
      </c>
      <c r="P768">
        <v>1</v>
      </c>
      <c r="Q768">
        <v>1</v>
      </c>
      <c r="S768" t="s">
        <v>918</v>
      </c>
      <c r="T768" t="s">
        <v>544</v>
      </c>
      <c r="U768" t="s">
        <v>919</v>
      </c>
      <c r="V768" t="s">
        <v>43</v>
      </c>
      <c r="W768" t="s">
        <v>929</v>
      </c>
    </row>
    <row r="769" spans="1:23" x14ac:dyDescent="0.2">
      <c r="A769" t="s">
        <v>23</v>
      </c>
      <c r="B769" t="s">
        <v>927</v>
      </c>
      <c r="D769">
        <v>27757</v>
      </c>
      <c r="E769" t="s">
        <v>363</v>
      </c>
      <c r="F769" t="s">
        <v>915</v>
      </c>
      <c r="G769" t="s">
        <v>916</v>
      </c>
      <c r="H769" t="s">
        <v>944</v>
      </c>
      <c r="I769" t="s">
        <v>220</v>
      </c>
      <c r="J769">
        <v>2</v>
      </c>
      <c r="K769">
        <v>1</v>
      </c>
      <c r="L769">
        <v>2</v>
      </c>
      <c r="M769">
        <v>1</v>
      </c>
      <c r="N769">
        <v>3</v>
      </c>
      <c r="O769">
        <v>3</v>
      </c>
      <c r="P769">
        <v>1</v>
      </c>
      <c r="Q769">
        <v>1</v>
      </c>
      <c r="S769" t="s">
        <v>918</v>
      </c>
      <c r="T769" t="s">
        <v>544</v>
      </c>
      <c r="U769" t="s">
        <v>919</v>
      </c>
      <c r="V769" t="s">
        <v>43</v>
      </c>
      <c r="W769" t="s">
        <v>929</v>
      </c>
    </row>
    <row r="770" spans="1:23" x14ac:dyDescent="0.2">
      <c r="A770" t="s">
        <v>23</v>
      </c>
      <c r="B770">
        <v>265</v>
      </c>
      <c r="D770">
        <v>27757</v>
      </c>
      <c r="E770" t="s">
        <v>363</v>
      </c>
      <c r="F770" t="s">
        <v>915</v>
      </c>
      <c r="G770" t="s">
        <v>916</v>
      </c>
      <c r="H770" t="s">
        <v>945</v>
      </c>
      <c r="I770" t="s">
        <v>220</v>
      </c>
      <c r="J770">
        <v>2</v>
      </c>
      <c r="K770">
        <v>1</v>
      </c>
      <c r="L770">
        <v>2</v>
      </c>
      <c r="M770">
        <v>1</v>
      </c>
      <c r="N770">
        <v>2</v>
      </c>
      <c r="O770">
        <v>2</v>
      </c>
      <c r="P770">
        <v>2</v>
      </c>
      <c r="Q770">
        <v>1</v>
      </c>
      <c r="S770" t="s">
        <v>918</v>
      </c>
      <c r="T770" t="s">
        <v>544</v>
      </c>
      <c r="U770" t="s">
        <v>919</v>
      </c>
      <c r="V770" t="s">
        <v>43</v>
      </c>
      <c r="W770" t="s">
        <v>929</v>
      </c>
    </row>
    <row r="771" spans="1:23" x14ac:dyDescent="0.2">
      <c r="A771" t="s">
        <v>23</v>
      </c>
      <c r="B771">
        <v>265</v>
      </c>
      <c r="D771">
        <v>27757</v>
      </c>
      <c r="E771" t="s">
        <v>363</v>
      </c>
      <c r="F771" t="s">
        <v>915</v>
      </c>
      <c r="G771" t="s">
        <v>916</v>
      </c>
      <c r="H771" t="s">
        <v>946</v>
      </c>
      <c r="I771" t="s">
        <v>220</v>
      </c>
      <c r="J771">
        <v>2</v>
      </c>
      <c r="K771">
        <v>1</v>
      </c>
      <c r="L771">
        <v>2</v>
      </c>
      <c r="M771">
        <v>1</v>
      </c>
      <c r="N771">
        <v>2</v>
      </c>
      <c r="O771">
        <v>2</v>
      </c>
      <c r="P771">
        <v>1</v>
      </c>
      <c r="Q771">
        <v>1</v>
      </c>
      <c r="S771" t="s">
        <v>918</v>
      </c>
      <c r="T771" t="s">
        <v>544</v>
      </c>
      <c r="U771" t="s">
        <v>919</v>
      </c>
      <c r="V771" t="s">
        <v>43</v>
      </c>
      <c r="W771" t="s">
        <v>947</v>
      </c>
    </row>
    <row r="772" spans="1:23" x14ac:dyDescent="0.2">
      <c r="A772" t="s">
        <v>23</v>
      </c>
      <c r="B772">
        <v>265</v>
      </c>
      <c r="D772">
        <v>27757</v>
      </c>
      <c r="E772" t="s">
        <v>363</v>
      </c>
      <c r="F772" t="s">
        <v>915</v>
      </c>
      <c r="G772" t="s">
        <v>916</v>
      </c>
      <c r="H772" t="s">
        <v>338</v>
      </c>
      <c r="I772" t="s">
        <v>220</v>
      </c>
      <c r="J772">
        <v>2</v>
      </c>
      <c r="K772">
        <v>1</v>
      </c>
      <c r="L772">
        <v>2</v>
      </c>
      <c r="M772">
        <v>1</v>
      </c>
      <c r="N772">
        <v>3</v>
      </c>
      <c r="O772">
        <v>2</v>
      </c>
      <c r="P772">
        <v>1</v>
      </c>
      <c r="Q772">
        <v>1</v>
      </c>
      <c r="S772" t="s">
        <v>918</v>
      </c>
      <c r="T772" t="s">
        <v>544</v>
      </c>
      <c r="U772" t="s">
        <v>919</v>
      </c>
      <c r="V772" t="s">
        <v>43</v>
      </c>
      <c r="W772" t="s">
        <v>947</v>
      </c>
    </row>
    <row r="773" spans="1:23" x14ac:dyDescent="0.2">
      <c r="A773" t="s">
        <v>23</v>
      </c>
      <c r="B773" t="s">
        <v>948</v>
      </c>
      <c r="D773">
        <v>27757</v>
      </c>
      <c r="E773" t="s">
        <v>363</v>
      </c>
      <c r="F773" t="s">
        <v>915</v>
      </c>
      <c r="G773" t="s">
        <v>916</v>
      </c>
      <c r="H773" t="s">
        <v>949</v>
      </c>
      <c r="I773" t="s">
        <v>181</v>
      </c>
      <c r="J773">
        <v>2</v>
      </c>
      <c r="K773">
        <v>2</v>
      </c>
      <c r="L773">
        <v>2</v>
      </c>
      <c r="M773">
        <v>1</v>
      </c>
      <c r="N773">
        <v>2</v>
      </c>
      <c r="O773">
        <v>2</v>
      </c>
      <c r="P773">
        <v>1</v>
      </c>
      <c r="Q773">
        <v>1</v>
      </c>
      <c r="S773" t="s">
        <v>918</v>
      </c>
      <c r="T773" t="s">
        <v>544</v>
      </c>
      <c r="U773" t="s">
        <v>919</v>
      </c>
      <c r="V773" t="s">
        <v>43</v>
      </c>
      <c r="W773" t="s">
        <v>920</v>
      </c>
    </row>
    <row r="774" spans="1:23" x14ac:dyDescent="0.2">
      <c r="A774" t="s">
        <v>23</v>
      </c>
      <c r="B774" t="s">
        <v>950</v>
      </c>
      <c r="D774">
        <v>27757</v>
      </c>
      <c r="E774" t="s">
        <v>363</v>
      </c>
      <c r="F774" t="s">
        <v>915</v>
      </c>
      <c r="G774" t="s">
        <v>916</v>
      </c>
      <c r="H774" t="s">
        <v>951</v>
      </c>
      <c r="I774" t="s">
        <v>181</v>
      </c>
      <c r="J774">
        <v>2</v>
      </c>
      <c r="K774">
        <v>2</v>
      </c>
      <c r="L774">
        <v>3</v>
      </c>
      <c r="M774">
        <v>1</v>
      </c>
      <c r="N774">
        <v>2</v>
      </c>
      <c r="O774">
        <v>2</v>
      </c>
      <c r="P774">
        <v>1</v>
      </c>
      <c r="Q774">
        <v>1</v>
      </c>
      <c r="S774" t="s">
        <v>918</v>
      </c>
      <c r="T774" t="s">
        <v>544</v>
      </c>
      <c r="U774" t="s">
        <v>919</v>
      </c>
      <c r="V774" t="s">
        <v>43</v>
      </c>
      <c r="W774" t="s">
        <v>920</v>
      </c>
    </row>
    <row r="775" spans="1:23" x14ac:dyDescent="0.2">
      <c r="A775" t="s">
        <v>23</v>
      </c>
      <c r="B775" t="s">
        <v>952</v>
      </c>
      <c r="D775">
        <v>27757</v>
      </c>
      <c r="E775" t="s">
        <v>363</v>
      </c>
      <c r="F775" t="s">
        <v>915</v>
      </c>
      <c r="G775" t="s">
        <v>916</v>
      </c>
      <c r="H775" t="s">
        <v>953</v>
      </c>
      <c r="I775" t="s">
        <v>181</v>
      </c>
      <c r="J775">
        <v>2</v>
      </c>
      <c r="K775">
        <v>2</v>
      </c>
      <c r="L775">
        <v>3</v>
      </c>
      <c r="M775">
        <v>1</v>
      </c>
      <c r="N775">
        <v>2</v>
      </c>
      <c r="O775">
        <v>2</v>
      </c>
      <c r="P775">
        <v>1</v>
      </c>
      <c r="Q775">
        <v>1</v>
      </c>
      <c r="S775" t="s">
        <v>918</v>
      </c>
      <c r="T775" t="s">
        <v>544</v>
      </c>
      <c r="U775" t="s">
        <v>919</v>
      </c>
      <c r="V775" t="s">
        <v>43</v>
      </c>
      <c r="W775" t="s">
        <v>920</v>
      </c>
    </row>
    <row r="776" spans="1:23" x14ac:dyDescent="0.2">
      <c r="A776" t="s">
        <v>23</v>
      </c>
      <c r="B776" t="s">
        <v>954</v>
      </c>
      <c r="D776">
        <v>27757</v>
      </c>
      <c r="E776" t="s">
        <v>363</v>
      </c>
      <c r="F776" t="s">
        <v>915</v>
      </c>
      <c r="G776" t="s">
        <v>916</v>
      </c>
      <c r="H776" t="s">
        <v>955</v>
      </c>
      <c r="I776" t="s">
        <v>181</v>
      </c>
      <c r="J776">
        <v>2</v>
      </c>
      <c r="K776">
        <v>1</v>
      </c>
      <c r="L776">
        <v>2</v>
      </c>
      <c r="M776">
        <v>1</v>
      </c>
      <c r="N776">
        <v>1</v>
      </c>
      <c r="O776">
        <v>1</v>
      </c>
      <c r="P776">
        <v>1</v>
      </c>
      <c r="Q776">
        <v>1</v>
      </c>
      <c r="S776" t="s">
        <v>918</v>
      </c>
      <c r="T776" t="s">
        <v>544</v>
      </c>
      <c r="U776" t="s">
        <v>919</v>
      </c>
      <c r="V776" t="s">
        <v>43</v>
      </c>
      <c r="W776" t="s">
        <v>920</v>
      </c>
    </row>
    <row r="777" spans="1:23" x14ac:dyDescent="0.2">
      <c r="A777" t="s">
        <v>23</v>
      </c>
      <c r="B777" t="s">
        <v>956</v>
      </c>
      <c r="D777">
        <v>27757</v>
      </c>
      <c r="E777" t="s">
        <v>363</v>
      </c>
      <c r="F777" t="s">
        <v>915</v>
      </c>
      <c r="G777" t="s">
        <v>916</v>
      </c>
      <c r="H777" t="s">
        <v>957</v>
      </c>
      <c r="I777" t="s">
        <v>181</v>
      </c>
      <c r="J777">
        <v>3</v>
      </c>
      <c r="K777">
        <v>1</v>
      </c>
      <c r="L777">
        <v>2</v>
      </c>
      <c r="M777">
        <v>1</v>
      </c>
      <c r="N777">
        <v>1</v>
      </c>
      <c r="O777">
        <v>1</v>
      </c>
      <c r="P777">
        <v>1</v>
      </c>
      <c r="Q777">
        <v>1</v>
      </c>
      <c r="S777" t="s">
        <v>918</v>
      </c>
      <c r="T777" t="s">
        <v>544</v>
      </c>
      <c r="U777" t="s">
        <v>919</v>
      </c>
      <c r="V777" t="s">
        <v>43</v>
      </c>
      <c r="W777" t="s">
        <v>920</v>
      </c>
    </row>
    <row r="778" spans="1:23" x14ac:dyDescent="0.2">
      <c r="A778" t="s">
        <v>23</v>
      </c>
      <c r="B778" t="s">
        <v>958</v>
      </c>
      <c r="D778">
        <v>27757</v>
      </c>
      <c r="E778" t="s">
        <v>363</v>
      </c>
      <c r="F778" t="s">
        <v>915</v>
      </c>
      <c r="G778" t="s">
        <v>916</v>
      </c>
      <c r="H778" t="s">
        <v>959</v>
      </c>
      <c r="I778" t="s">
        <v>181</v>
      </c>
      <c r="J778">
        <v>2</v>
      </c>
      <c r="K778">
        <v>1</v>
      </c>
      <c r="L778">
        <v>1</v>
      </c>
      <c r="M778">
        <v>1</v>
      </c>
      <c r="N778">
        <v>1</v>
      </c>
      <c r="O778">
        <v>2</v>
      </c>
      <c r="P778">
        <v>1</v>
      </c>
      <c r="Q778">
        <v>1</v>
      </c>
      <c r="S778" t="s">
        <v>918</v>
      </c>
      <c r="T778" t="s">
        <v>544</v>
      </c>
      <c r="U778" t="s">
        <v>919</v>
      </c>
      <c r="V778" t="s">
        <v>43</v>
      </c>
      <c r="W778" t="s">
        <v>920</v>
      </c>
    </row>
    <row r="779" spans="1:23" x14ac:dyDescent="0.2">
      <c r="A779" t="s">
        <v>23</v>
      </c>
      <c r="B779" t="s">
        <v>960</v>
      </c>
      <c r="D779">
        <v>27757</v>
      </c>
      <c r="E779" t="s">
        <v>363</v>
      </c>
      <c r="F779" t="s">
        <v>915</v>
      </c>
      <c r="G779" t="s">
        <v>916</v>
      </c>
      <c r="H779" t="s">
        <v>961</v>
      </c>
      <c r="I779" t="s">
        <v>181</v>
      </c>
      <c r="J779">
        <v>2</v>
      </c>
      <c r="K779">
        <v>1</v>
      </c>
      <c r="L779">
        <v>1</v>
      </c>
      <c r="M779">
        <v>1</v>
      </c>
      <c r="N779">
        <v>1</v>
      </c>
      <c r="O779">
        <v>2</v>
      </c>
      <c r="P779">
        <v>1</v>
      </c>
      <c r="Q779">
        <v>1</v>
      </c>
      <c r="S779" t="s">
        <v>918</v>
      </c>
      <c r="T779" t="s">
        <v>544</v>
      </c>
      <c r="U779" t="s">
        <v>919</v>
      </c>
      <c r="V779" t="s">
        <v>43</v>
      </c>
      <c r="W779" t="s">
        <v>920</v>
      </c>
    </row>
    <row r="780" spans="1:23" x14ac:dyDescent="0.2">
      <c r="A780" t="s">
        <v>23</v>
      </c>
      <c r="B780" t="s">
        <v>962</v>
      </c>
      <c r="D780">
        <v>27757</v>
      </c>
      <c r="E780" t="s">
        <v>363</v>
      </c>
      <c r="F780" t="s">
        <v>915</v>
      </c>
      <c r="G780" t="s">
        <v>916</v>
      </c>
      <c r="H780" t="s">
        <v>963</v>
      </c>
      <c r="I780" t="s">
        <v>181</v>
      </c>
      <c r="J780">
        <v>2</v>
      </c>
      <c r="K780">
        <v>2</v>
      </c>
      <c r="L780">
        <v>3</v>
      </c>
      <c r="M780">
        <v>1</v>
      </c>
      <c r="N780">
        <v>2</v>
      </c>
      <c r="O780">
        <v>2</v>
      </c>
      <c r="P780">
        <v>1</v>
      </c>
      <c r="Q780">
        <v>1</v>
      </c>
      <c r="S780" t="s">
        <v>918</v>
      </c>
      <c r="T780" t="s">
        <v>544</v>
      </c>
      <c r="U780" t="s">
        <v>919</v>
      </c>
      <c r="V780" t="s">
        <v>43</v>
      </c>
      <c r="W780" t="s">
        <v>920</v>
      </c>
    </row>
    <row r="781" spans="1:23" x14ac:dyDescent="0.2">
      <c r="A781" t="s">
        <v>23</v>
      </c>
      <c r="B781" t="s">
        <v>964</v>
      </c>
      <c r="D781">
        <v>27757</v>
      </c>
      <c r="E781" t="s">
        <v>363</v>
      </c>
      <c r="F781" t="s">
        <v>915</v>
      </c>
      <c r="G781" t="s">
        <v>916</v>
      </c>
      <c r="H781" t="s">
        <v>965</v>
      </c>
      <c r="I781" t="s">
        <v>181</v>
      </c>
      <c r="J781">
        <v>2</v>
      </c>
      <c r="K781">
        <v>2</v>
      </c>
      <c r="L781">
        <v>3</v>
      </c>
      <c r="M781">
        <v>1</v>
      </c>
      <c r="N781">
        <v>2</v>
      </c>
      <c r="O781">
        <v>2</v>
      </c>
      <c r="P781">
        <v>1</v>
      </c>
      <c r="Q781">
        <v>1</v>
      </c>
      <c r="S781" t="s">
        <v>918</v>
      </c>
      <c r="T781" t="s">
        <v>544</v>
      </c>
      <c r="U781" t="s">
        <v>919</v>
      </c>
      <c r="V781" t="s">
        <v>43</v>
      </c>
      <c r="W781" t="s">
        <v>920</v>
      </c>
    </row>
    <row r="782" spans="1:23" x14ac:dyDescent="0.2">
      <c r="A782" t="s">
        <v>23</v>
      </c>
      <c r="B782" t="s">
        <v>966</v>
      </c>
      <c r="D782">
        <v>27757</v>
      </c>
      <c r="E782" t="s">
        <v>363</v>
      </c>
      <c r="F782" t="s">
        <v>915</v>
      </c>
      <c r="G782" t="s">
        <v>916</v>
      </c>
      <c r="H782" t="s">
        <v>967</v>
      </c>
      <c r="I782" t="s">
        <v>181</v>
      </c>
      <c r="J782">
        <v>2</v>
      </c>
      <c r="K782">
        <v>2</v>
      </c>
      <c r="L782">
        <v>2</v>
      </c>
      <c r="M782">
        <v>1</v>
      </c>
      <c r="N782">
        <v>2</v>
      </c>
      <c r="O782">
        <v>2</v>
      </c>
      <c r="P782">
        <v>1</v>
      </c>
      <c r="Q782">
        <v>1</v>
      </c>
      <c r="S782" t="s">
        <v>918</v>
      </c>
      <c r="T782" t="s">
        <v>544</v>
      </c>
      <c r="U782" t="s">
        <v>919</v>
      </c>
      <c r="V782" t="s">
        <v>43</v>
      </c>
      <c r="W782" t="s">
        <v>920</v>
      </c>
    </row>
    <row r="783" spans="1:23" x14ac:dyDescent="0.2">
      <c r="A783" t="s">
        <v>23</v>
      </c>
      <c r="B783" t="s">
        <v>968</v>
      </c>
      <c r="D783">
        <v>27757</v>
      </c>
      <c r="E783" t="s">
        <v>363</v>
      </c>
      <c r="F783" t="s">
        <v>915</v>
      </c>
      <c r="G783" t="s">
        <v>916</v>
      </c>
      <c r="H783" t="s">
        <v>969</v>
      </c>
      <c r="I783" t="s">
        <v>181</v>
      </c>
      <c r="J783">
        <v>2</v>
      </c>
      <c r="K783">
        <v>2</v>
      </c>
      <c r="L783">
        <v>2</v>
      </c>
      <c r="M783">
        <v>1</v>
      </c>
      <c r="N783">
        <v>2</v>
      </c>
      <c r="O783">
        <v>2</v>
      </c>
      <c r="P783">
        <v>1</v>
      </c>
      <c r="Q783">
        <v>1</v>
      </c>
      <c r="S783" t="s">
        <v>918</v>
      </c>
      <c r="T783" t="s">
        <v>544</v>
      </c>
      <c r="U783" t="s">
        <v>919</v>
      </c>
      <c r="V783" t="s">
        <v>43</v>
      </c>
      <c r="W783" t="s">
        <v>920</v>
      </c>
    </row>
    <row r="784" spans="1:23" x14ac:dyDescent="0.2">
      <c r="A784" t="s">
        <v>23</v>
      </c>
      <c r="B784" t="s">
        <v>970</v>
      </c>
      <c r="D784">
        <v>27757</v>
      </c>
      <c r="E784" t="s">
        <v>363</v>
      </c>
      <c r="F784" t="s">
        <v>915</v>
      </c>
      <c r="G784" t="s">
        <v>916</v>
      </c>
      <c r="H784" t="s">
        <v>971</v>
      </c>
      <c r="I784" t="s">
        <v>181</v>
      </c>
      <c r="J784">
        <v>2</v>
      </c>
      <c r="K784">
        <v>2</v>
      </c>
      <c r="L784">
        <v>2</v>
      </c>
      <c r="M784">
        <v>1</v>
      </c>
      <c r="N784">
        <v>2</v>
      </c>
      <c r="O784">
        <v>2</v>
      </c>
      <c r="P784">
        <v>1</v>
      </c>
      <c r="Q784">
        <v>1</v>
      </c>
      <c r="S784" t="s">
        <v>918</v>
      </c>
      <c r="T784" t="s">
        <v>544</v>
      </c>
      <c r="U784" t="s">
        <v>919</v>
      </c>
      <c r="V784" t="s">
        <v>43</v>
      </c>
      <c r="W784" t="s">
        <v>920</v>
      </c>
    </row>
    <row r="785" spans="1:23" x14ac:dyDescent="0.2">
      <c r="A785" t="s">
        <v>23</v>
      </c>
      <c r="B785" t="s">
        <v>972</v>
      </c>
      <c r="D785">
        <v>27757</v>
      </c>
      <c r="E785" t="s">
        <v>363</v>
      </c>
      <c r="F785" t="s">
        <v>915</v>
      </c>
      <c r="G785" t="s">
        <v>916</v>
      </c>
      <c r="H785" t="s">
        <v>973</v>
      </c>
      <c r="I785" t="s">
        <v>181</v>
      </c>
      <c r="J785">
        <v>2</v>
      </c>
      <c r="K785">
        <v>2</v>
      </c>
      <c r="L785">
        <v>2</v>
      </c>
      <c r="M785">
        <v>1</v>
      </c>
      <c r="N785">
        <v>1</v>
      </c>
      <c r="O785">
        <v>1</v>
      </c>
      <c r="P785">
        <v>1</v>
      </c>
      <c r="Q785">
        <v>1</v>
      </c>
      <c r="S785" t="s">
        <v>918</v>
      </c>
      <c r="T785" t="s">
        <v>544</v>
      </c>
      <c r="U785" t="s">
        <v>919</v>
      </c>
      <c r="V785" t="s">
        <v>43</v>
      </c>
      <c r="W785" t="s">
        <v>920</v>
      </c>
    </row>
    <row r="786" spans="1:23" x14ac:dyDescent="0.2">
      <c r="A786" t="s">
        <v>23</v>
      </c>
      <c r="B786" t="s">
        <v>974</v>
      </c>
      <c r="D786">
        <v>27757</v>
      </c>
      <c r="E786" t="s">
        <v>363</v>
      </c>
      <c r="F786" t="s">
        <v>915</v>
      </c>
      <c r="G786" t="s">
        <v>916</v>
      </c>
      <c r="H786" t="s">
        <v>975</v>
      </c>
      <c r="I786" t="s">
        <v>181</v>
      </c>
      <c r="J786">
        <v>2</v>
      </c>
      <c r="K786">
        <v>2</v>
      </c>
      <c r="L786">
        <v>2</v>
      </c>
      <c r="M786">
        <v>1</v>
      </c>
      <c r="N786">
        <v>1</v>
      </c>
      <c r="O786">
        <v>1</v>
      </c>
      <c r="P786">
        <v>1</v>
      </c>
      <c r="Q786">
        <v>1</v>
      </c>
      <c r="S786" t="s">
        <v>918</v>
      </c>
      <c r="T786" t="s">
        <v>544</v>
      </c>
      <c r="U786" t="s">
        <v>919</v>
      </c>
      <c r="V786" t="s">
        <v>43</v>
      </c>
      <c r="W786" t="s">
        <v>920</v>
      </c>
    </row>
    <row r="787" spans="1:23" x14ac:dyDescent="0.2">
      <c r="A787" t="s">
        <v>23</v>
      </c>
      <c r="B787" t="s">
        <v>976</v>
      </c>
      <c r="D787">
        <v>27757</v>
      </c>
      <c r="E787" t="s">
        <v>363</v>
      </c>
      <c r="F787" t="s">
        <v>915</v>
      </c>
      <c r="G787" t="s">
        <v>916</v>
      </c>
      <c r="H787" t="s">
        <v>977</v>
      </c>
      <c r="I787" t="s">
        <v>181</v>
      </c>
      <c r="J787">
        <v>2</v>
      </c>
      <c r="K787">
        <v>1</v>
      </c>
      <c r="L787">
        <v>2</v>
      </c>
      <c r="M787">
        <v>2</v>
      </c>
      <c r="N787">
        <v>2</v>
      </c>
      <c r="O787">
        <v>3</v>
      </c>
      <c r="P787">
        <v>1</v>
      </c>
      <c r="Q787">
        <v>1</v>
      </c>
      <c r="S787" t="s">
        <v>918</v>
      </c>
      <c r="T787" t="s">
        <v>544</v>
      </c>
      <c r="U787" t="s">
        <v>919</v>
      </c>
      <c r="V787" t="s">
        <v>43</v>
      </c>
      <c r="W787" t="s">
        <v>920</v>
      </c>
    </row>
    <row r="788" spans="1:23" x14ac:dyDescent="0.2">
      <c r="A788" t="s">
        <v>23</v>
      </c>
      <c r="B788" t="s">
        <v>978</v>
      </c>
      <c r="D788">
        <v>27757</v>
      </c>
      <c r="E788" t="s">
        <v>363</v>
      </c>
      <c r="F788" t="s">
        <v>915</v>
      </c>
      <c r="G788" t="s">
        <v>916</v>
      </c>
      <c r="H788" t="s">
        <v>979</v>
      </c>
      <c r="I788" t="s">
        <v>181</v>
      </c>
      <c r="J788">
        <v>2</v>
      </c>
      <c r="K788">
        <v>1</v>
      </c>
      <c r="L788">
        <v>2</v>
      </c>
      <c r="M788">
        <v>2</v>
      </c>
      <c r="N788">
        <v>2</v>
      </c>
      <c r="O788">
        <v>3</v>
      </c>
      <c r="P788">
        <v>1</v>
      </c>
      <c r="Q788">
        <v>1</v>
      </c>
      <c r="S788" t="s">
        <v>918</v>
      </c>
      <c r="T788" t="s">
        <v>544</v>
      </c>
      <c r="U788" t="s">
        <v>919</v>
      </c>
      <c r="V788" t="s">
        <v>43</v>
      </c>
      <c r="W788" t="s">
        <v>920</v>
      </c>
    </row>
    <row r="789" spans="1:23" x14ac:dyDescent="0.2">
      <c r="A789" t="s">
        <v>23</v>
      </c>
      <c r="B789" t="s">
        <v>980</v>
      </c>
      <c r="D789">
        <v>27757</v>
      </c>
      <c r="E789" t="s">
        <v>363</v>
      </c>
      <c r="F789" t="s">
        <v>915</v>
      </c>
      <c r="G789" t="s">
        <v>916</v>
      </c>
      <c r="H789" t="s">
        <v>981</v>
      </c>
      <c r="I789" t="s">
        <v>181</v>
      </c>
      <c r="J789">
        <v>2</v>
      </c>
      <c r="K789">
        <v>2</v>
      </c>
      <c r="L789">
        <v>2</v>
      </c>
      <c r="M789">
        <v>2</v>
      </c>
      <c r="N789">
        <v>2</v>
      </c>
      <c r="O789">
        <v>2</v>
      </c>
      <c r="P789">
        <v>1</v>
      </c>
      <c r="Q789">
        <v>1</v>
      </c>
      <c r="S789" t="s">
        <v>918</v>
      </c>
      <c r="T789" t="s">
        <v>544</v>
      </c>
      <c r="U789" t="s">
        <v>919</v>
      </c>
      <c r="V789" t="s">
        <v>43</v>
      </c>
      <c r="W789" t="s">
        <v>920</v>
      </c>
    </row>
    <row r="790" spans="1:23" x14ac:dyDescent="0.2">
      <c r="A790" t="s">
        <v>23</v>
      </c>
      <c r="B790" t="s">
        <v>982</v>
      </c>
      <c r="D790">
        <v>27757</v>
      </c>
      <c r="E790" t="s">
        <v>363</v>
      </c>
      <c r="F790" t="s">
        <v>915</v>
      </c>
      <c r="G790" t="s">
        <v>916</v>
      </c>
      <c r="H790" t="s">
        <v>983</v>
      </c>
      <c r="I790" t="s">
        <v>181</v>
      </c>
      <c r="J790">
        <v>2</v>
      </c>
      <c r="K790">
        <v>2</v>
      </c>
      <c r="L790">
        <v>3</v>
      </c>
      <c r="M790">
        <v>2</v>
      </c>
      <c r="N790">
        <v>2</v>
      </c>
      <c r="O790">
        <v>2</v>
      </c>
      <c r="P790">
        <v>1</v>
      </c>
      <c r="Q790">
        <v>1</v>
      </c>
      <c r="S790" t="s">
        <v>918</v>
      </c>
      <c r="T790" t="s">
        <v>544</v>
      </c>
      <c r="U790" t="s">
        <v>919</v>
      </c>
      <c r="V790" t="s">
        <v>43</v>
      </c>
      <c r="W790" t="s">
        <v>920</v>
      </c>
    </row>
    <row r="791" spans="1:23" x14ac:dyDescent="0.2">
      <c r="A791" t="s">
        <v>23</v>
      </c>
      <c r="B791" t="s">
        <v>984</v>
      </c>
      <c r="D791">
        <v>27757</v>
      </c>
      <c r="E791" t="s">
        <v>363</v>
      </c>
      <c r="F791" t="s">
        <v>915</v>
      </c>
      <c r="G791" t="s">
        <v>916</v>
      </c>
      <c r="H791" t="s">
        <v>985</v>
      </c>
      <c r="I791" t="s">
        <v>181</v>
      </c>
      <c r="J791">
        <v>2</v>
      </c>
      <c r="K791">
        <v>2</v>
      </c>
      <c r="L791">
        <v>4</v>
      </c>
      <c r="M791">
        <v>1</v>
      </c>
      <c r="N791">
        <v>2</v>
      </c>
      <c r="O791">
        <v>2</v>
      </c>
      <c r="P791">
        <v>1</v>
      </c>
      <c r="Q791">
        <v>1</v>
      </c>
      <c r="S791" t="s">
        <v>918</v>
      </c>
      <c r="T791" t="s">
        <v>544</v>
      </c>
      <c r="U791" t="s">
        <v>919</v>
      </c>
      <c r="V791" t="s">
        <v>43</v>
      </c>
      <c r="W791" t="s">
        <v>920</v>
      </c>
    </row>
    <row r="792" spans="1:23" x14ac:dyDescent="0.2">
      <c r="A792" t="s">
        <v>23</v>
      </c>
      <c r="B792" t="s">
        <v>986</v>
      </c>
      <c r="D792">
        <v>27757</v>
      </c>
      <c r="E792" t="s">
        <v>363</v>
      </c>
      <c r="F792" t="s">
        <v>915</v>
      </c>
      <c r="G792" t="s">
        <v>916</v>
      </c>
      <c r="H792" t="s">
        <v>987</v>
      </c>
      <c r="I792" t="s">
        <v>181</v>
      </c>
      <c r="J792">
        <v>2</v>
      </c>
      <c r="K792">
        <v>3</v>
      </c>
      <c r="L792">
        <v>4</v>
      </c>
      <c r="M792">
        <v>1</v>
      </c>
      <c r="N792">
        <v>2</v>
      </c>
      <c r="O792">
        <v>2</v>
      </c>
      <c r="P792">
        <v>2</v>
      </c>
      <c r="Q792">
        <v>1</v>
      </c>
      <c r="S792" t="s">
        <v>918</v>
      </c>
      <c r="T792" t="s">
        <v>544</v>
      </c>
      <c r="U792" t="s">
        <v>919</v>
      </c>
      <c r="V792" t="s">
        <v>43</v>
      </c>
      <c r="W792" t="s">
        <v>920</v>
      </c>
    </row>
    <row r="793" spans="1:23" x14ac:dyDescent="0.2">
      <c r="A793" t="s">
        <v>23</v>
      </c>
      <c r="B793" t="s">
        <v>988</v>
      </c>
      <c r="D793">
        <v>27757</v>
      </c>
      <c r="E793" t="s">
        <v>363</v>
      </c>
      <c r="F793" t="s">
        <v>915</v>
      </c>
      <c r="G793" t="s">
        <v>916</v>
      </c>
      <c r="H793" t="s">
        <v>989</v>
      </c>
      <c r="I793" t="s">
        <v>181</v>
      </c>
      <c r="J793">
        <v>2</v>
      </c>
      <c r="K793">
        <v>3</v>
      </c>
      <c r="L793">
        <v>4</v>
      </c>
      <c r="M793">
        <v>1</v>
      </c>
      <c r="N793">
        <v>2</v>
      </c>
      <c r="O793">
        <v>2</v>
      </c>
      <c r="P793">
        <v>1</v>
      </c>
      <c r="Q793">
        <v>1</v>
      </c>
      <c r="S793" t="s">
        <v>918</v>
      </c>
      <c r="T793" t="s">
        <v>544</v>
      </c>
      <c r="U793" t="s">
        <v>919</v>
      </c>
      <c r="V793" t="s">
        <v>43</v>
      </c>
      <c r="W793" t="s">
        <v>920</v>
      </c>
    </row>
    <row r="794" spans="1:23" x14ac:dyDescent="0.2">
      <c r="A794" t="s">
        <v>23</v>
      </c>
      <c r="B794" t="s">
        <v>990</v>
      </c>
      <c r="D794">
        <v>27757</v>
      </c>
      <c r="E794" t="s">
        <v>363</v>
      </c>
      <c r="F794" t="s">
        <v>915</v>
      </c>
      <c r="G794" t="s">
        <v>916</v>
      </c>
      <c r="H794" t="s">
        <v>991</v>
      </c>
      <c r="I794" t="s">
        <v>181</v>
      </c>
      <c r="J794">
        <v>2</v>
      </c>
      <c r="K794">
        <v>2</v>
      </c>
      <c r="L794">
        <v>4</v>
      </c>
      <c r="M794">
        <v>1</v>
      </c>
      <c r="N794">
        <v>2</v>
      </c>
      <c r="O794">
        <v>2</v>
      </c>
      <c r="P794">
        <v>1</v>
      </c>
      <c r="Q794">
        <v>1</v>
      </c>
      <c r="S794" t="s">
        <v>918</v>
      </c>
      <c r="T794" t="s">
        <v>544</v>
      </c>
      <c r="U794" t="s">
        <v>919</v>
      </c>
      <c r="V794" t="s">
        <v>43</v>
      </c>
      <c r="W794" t="s">
        <v>920</v>
      </c>
    </row>
    <row r="795" spans="1:23" x14ac:dyDescent="0.2">
      <c r="A795" t="s">
        <v>23</v>
      </c>
      <c r="B795" t="s">
        <v>992</v>
      </c>
      <c r="D795">
        <v>27757</v>
      </c>
      <c r="E795" t="s">
        <v>363</v>
      </c>
      <c r="F795" t="s">
        <v>915</v>
      </c>
      <c r="G795" t="s">
        <v>916</v>
      </c>
      <c r="H795" t="s">
        <v>993</v>
      </c>
      <c r="I795" t="s">
        <v>181</v>
      </c>
      <c r="J795">
        <v>2</v>
      </c>
      <c r="K795">
        <v>2</v>
      </c>
      <c r="L795">
        <v>4</v>
      </c>
      <c r="M795">
        <v>1</v>
      </c>
      <c r="N795">
        <v>2</v>
      </c>
      <c r="O795">
        <v>2</v>
      </c>
      <c r="P795">
        <v>1</v>
      </c>
      <c r="Q795">
        <v>1</v>
      </c>
      <c r="S795" t="s">
        <v>918</v>
      </c>
      <c r="T795" t="s">
        <v>544</v>
      </c>
      <c r="U795" t="s">
        <v>919</v>
      </c>
      <c r="V795" t="s">
        <v>43</v>
      </c>
      <c r="W795" t="s">
        <v>920</v>
      </c>
    </row>
    <row r="796" spans="1:23" x14ac:dyDescent="0.2">
      <c r="A796" t="s">
        <v>23</v>
      </c>
      <c r="B796" t="s">
        <v>994</v>
      </c>
      <c r="D796">
        <v>27757</v>
      </c>
      <c r="E796" t="s">
        <v>363</v>
      </c>
      <c r="F796" t="s">
        <v>915</v>
      </c>
      <c r="G796" t="s">
        <v>916</v>
      </c>
      <c r="H796" t="s">
        <v>995</v>
      </c>
      <c r="I796" t="s">
        <v>181</v>
      </c>
      <c r="J796">
        <v>2</v>
      </c>
      <c r="K796">
        <v>2</v>
      </c>
      <c r="L796">
        <v>4</v>
      </c>
      <c r="M796">
        <v>1</v>
      </c>
      <c r="N796">
        <v>1</v>
      </c>
      <c r="O796">
        <v>1</v>
      </c>
      <c r="P796">
        <v>1</v>
      </c>
      <c r="Q796">
        <v>1</v>
      </c>
      <c r="S796" t="s">
        <v>918</v>
      </c>
      <c r="T796" t="s">
        <v>544</v>
      </c>
      <c r="U796" t="s">
        <v>919</v>
      </c>
      <c r="V796" t="s">
        <v>43</v>
      </c>
      <c r="W796" t="s">
        <v>920</v>
      </c>
    </row>
    <row r="797" spans="1:23" x14ac:dyDescent="0.2">
      <c r="A797" t="s">
        <v>23</v>
      </c>
      <c r="B797" t="s">
        <v>996</v>
      </c>
      <c r="D797">
        <v>27757</v>
      </c>
      <c r="E797" t="s">
        <v>363</v>
      </c>
      <c r="F797" t="s">
        <v>915</v>
      </c>
      <c r="G797" t="s">
        <v>916</v>
      </c>
      <c r="H797" t="s">
        <v>61</v>
      </c>
      <c r="I797" t="s">
        <v>41</v>
      </c>
      <c r="J797">
        <v>2</v>
      </c>
      <c r="K797">
        <v>1</v>
      </c>
      <c r="L797">
        <v>2</v>
      </c>
      <c r="M797">
        <v>2</v>
      </c>
      <c r="N797">
        <v>3</v>
      </c>
      <c r="O797">
        <v>3</v>
      </c>
      <c r="P797">
        <v>1</v>
      </c>
      <c r="Q797">
        <v>1</v>
      </c>
      <c r="S797" t="s">
        <v>918</v>
      </c>
      <c r="T797" t="s">
        <v>544</v>
      </c>
      <c r="U797" t="s">
        <v>919</v>
      </c>
      <c r="V797" t="s">
        <v>43</v>
      </c>
      <c r="W797" t="s">
        <v>997</v>
      </c>
    </row>
    <row r="798" spans="1:23" x14ac:dyDescent="0.2">
      <c r="A798" t="s">
        <v>23</v>
      </c>
      <c r="B798" t="s">
        <v>998</v>
      </c>
      <c r="D798">
        <v>27757</v>
      </c>
      <c r="E798" t="s">
        <v>363</v>
      </c>
      <c r="F798" t="s">
        <v>915</v>
      </c>
      <c r="G798" t="s">
        <v>916</v>
      </c>
      <c r="H798" t="s">
        <v>48</v>
      </c>
      <c r="I798" t="s">
        <v>41</v>
      </c>
      <c r="J798">
        <v>1</v>
      </c>
      <c r="K798">
        <v>1</v>
      </c>
      <c r="L798">
        <v>2</v>
      </c>
      <c r="M798">
        <v>2</v>
      </c>
      <c r="N798">
        <v>3</v>
      </c>
      <c r="O798">
        <v>3</v>
      </c>
      <c r="P798">
        <v>1</v>
      </c>
      <c r="Q798">
        <v>1</v>
      </c>
      <c r="S798" t="s">
        <v>918</v>
      </c>
      <c r="T798" t="s">
        <v>544</v>
      </c>
      <c r="U798" t="s">
        <v>919</v>
      </c>
      <c r="V798" t="s">
        <v>43</v>
      </c>
      <c r="W798" t="s">
        <v>999</v>
      </c>
    </row>
    <row r="799" spans="1:23" x14ac:dyDescent="0.2">
      <c r="A799" t="s">
        <v>23</v>
      </c>
      <c r="B799" t="s">
        <v>1000</v>
      </c>
      <c r="D799">
        <v>27757</v>
      </c>
      <c r="E799" t="s">
        <v>363</v>
      </c>
      <c r="F799" t="s">
        <v>915</v>
      </c>
      <c r="G799" t="s">
        <v>916</v>
      </c>
      <c r="H799" t="s">
        <v>55</v>
      </c>
      <c r="I799" t="s">
        <v>41</v>
      </c>
      <c r="J799">
        <v>1</v>
      </c>
      <c r="K799">
        <v>1</v>
      </c>
      <c r="L799">
        <v>2</v>
      </c>
      <c r="M799">
        <v>1</v>
      </c>
      <c r="N799">
        <v>2</v>
      </c>
      <c r="O799">
        <v>3</v>
      </c>
      <c r="P799">
        <v>1</v>
      </c>
      <c r="Q799">
        <v>1</v>
      </c>
      <c r="S799" t="s">
        <v>918</v>
      </c>
      <c r="T799" t="s">
        <v>544</v>
      </c>
      <c r="U799" t="s">
        <v>919</v>
      </c>
      <c r="V799" t="s">
        <v>43</v>
      </c>
      <c r="W799" t="s">
        <v>999</v>
      </c>
    </row>
    <row r="800" spans="1:23" x14ac:dyDescent="0.2">
      <c r="A800" t="s">
        <v>23</v>
      </c>
      <c r="B800" t="s">
        <v>1001</v>
      </c>
      <c r="D800">
        <v>27757</v>
      </c>
      <c r="E800" t="s">
        <v>363</v>
      </c>
      <c r="F800" t="s">
        <v>915</v>
      </c>
      <c r="G800" t="s">
        <v>916</v>
      </c>
      <c r="H800" t="s">
        <v>55</v>
      </c>
      <c r="I800" t="s">
        <v>41</v>
      </c>
      <c r="J800">
        <v>1</v>
      </c>
      <c r="K800">
        <v>1</v>
      </c>
      <c r="L800">
        <v>2</v>
      </c>
      <c r="M800">
        <v>1</v>
      </c>
      <c r="N800">
        <v>3</v>
      </c>
      <c r="O800">
        <v>3</v>
      </c>
      <c r="P800">
        <v>1</v>
      </c>
      <c r="Q800">
        <v>1</v>
      </c>
      <c r="S800" t="s">
        <v>918</v>
      </c>
      <c r="T800" t="s">
        <v>544</v>
      </c>
      <c r="U800" t="s">
        <v>919</v>
      </c>
      <c r="V800" t="s">
        <v>43</v>
      </c>
      <c r="W800" t="s">
        <v>999</v>
      </c>
    </row>
    <row r="801" spans="1:23" x14ac:dyDescent="0.2">
      <c r="A801" t="s">
        <v>23</v>
      </c>
      <c r="B801" t="s">
        <v>1002</v>
      </c>
      <c r="D801">
        <v>27757</v>
      </c>
      <c r="E801" t="s">
        <v>363</v>
      </c>
      <c r="F801" t="s">
        <v>915</v>
      </c>
      <c r="G801" t="s">
        <v>916</v>
      </c>
      <c r="H801" t="s">
        <v>493</v>
      </c>
      <c r="I801" t="s">
        <v>28</v>
      </c>
      <c r="J801">
        <v>1</v>
      </c>
      <c r="K801">
        <v>1</v>
      </c>
      <c r="L801">
        <v>1</v>
      </c>
      <c r="M801">
        <v>1</v>
      </c>
      <c r="N801">
        <v>1</v>
      </c>
      <c r="O801">
        <v>1</v>
      </c>
      <c r="P801">
        <v>1</v>
      </c>
      <c r="Q801">
        <v>1</v>
      </c>
      <c r="S801" t="s">
        <v>918</v>
      </c>
      <c r="T801" t="s">
        <v>544</v>
      </c>
      <c r="U801" t="s">
        <v>919</v>
      </c>
      <c r="V801" t="s">
        <v>43</v>
      </c>
      <c r="W801" t="s">
        <v>1003</v>
      </c>
    </row>
    <row r="802" spans="1:23" x14ac:dyDescent="0.2">
      <c r="A802" t="s">
        <v>23</v>
      </c>
      <c r="B802" t="s">
        <v>1004</v>
      </c>
      <c r="D802">
        <v>27757</v>
      </c>
      <c r="E802" t="s">
        <v>363</v>
      </c>
      <c r="F802" t="s">
        <v>915</v>
      </c>
      <c r="G802" t="s">
        <v>916</v>
      </c>
      <c r="H802" t="s">
        <v>40</v>
      </c>
      <c r="I802" t="s">
        <v>41</v>
      </c>
      <c r="J802">
        <v>1</v>
      </c>
      <c r="K802">
        <v>1</v>
      </c>
      <c r="L802">
        <v>1</v>
      </c>
      <c r="M802">
        <v>1</v>
      </c>
      <c r="N802">
        <v>2</v>
      </c>
      <c r="O802">
        <v>3</v>
      </c>
      <c r="P802">
        <v>2</v>
      </c>
      <c r="Q802">
        <v>1</v>
      </c>
      <c r="S802" t="s">
        <v>918</v>
      </c>
      <c r="T802" t="s">
        <v>544</v>
      </c>
      <c r="U802" t="s">
        <v>919</v>
      </c>
      <c r="V802" t="s">
        <v>43</v>
      </c>
      <c r="W802" t="s">
        <v>1005</v>
      </c>
    </row>
    <row r="803" spans="1:23" x14ac:dyDescent="0.2">
      <c r="A803" t="s">
        <v>23</v>
      </c>
      <c r="B803" t="s">
        <v>1006</v>
      </c>
      <c r="D803">
        <v>27757</v>
      </c>
      <c r="E803" t="s">
        <v>363</v>
      </c>
      <c r="F803" t="s">
        <v>915</v>
      </c>
      <c r="G803" t="s">
        <v>916</v>
      </c>
      <c r="H803" t="s">
        <v>46</v>
      </c>
      <c r="I803" t="s">
        <v>41</v>
      </c>
      <c r="J803">
        <v>2</v>
      </c>
      <c r="K803">
        <v>2</v>
      </c>
      <c r="L803">
        <v>2</v>
      </c>
      <c r="M803">
        <v>2</v>
      </c>
      <c r="N803">
        <v>3</v>
      </c>
      <c r="O803">
        <v>3</v>
      </c>
      <c r="P803">
        <v>1</v>
      </c>
      <c r="Q803">
        <v>1</v>
      </c>
      <c r="S803" t="s">
        <v>918</v>
      </c>
      <c r="T803" t="s">
        <v>544</v>
      </c>
      <c r="U803" t="s">
        <v>919</v>
      </c>
      <c r="V803" t="s">
        <v>43</v>
      </c>
      <c r="W803" t="s">
        <v>1007</v>
      </c>
    </row>
    <row r="804" spans="1:23" x14ac:dyDescent="0.2">
      <c r="A804" t="s">
        <v>23</v>
      </c>
      <c r="B804" t="s">
        <v>1006</v>
      </c>
      <c r="D804">
        <v>27757</v>
      </c>
      <c r="E804" t="s">
        <v>363</v>
      </c>
      <c r="F804" t="s">
        <v>915</v>
      </c>
      <c r="G804" t="s">
        <v>916</v>
      </c>
      <c r="H804" t="s">
        <v>93</v>
      </c>
      <c r="I804" t="s">
        <v>41</v>
      </c>
      <c r="J804">
        <v>3</v>
      </c>
      <c r="K804">
        <v>2</v>
      </c>
      <c r="L804">
        <v>3</v>
      </c>
      <c r="M804">
        <v>2</v>
      </c>
      <c r="N804">
        <v>3</v>
      </c>
      <c r="O804">
        <v>3</v>
      </c>
      <c r="P804">
        <v>1</v>
      </c>
      <c r="Q804">
        <v>1</v>
      </c>
      <c r="S804" t="s">
        <v>918</v>
      </c>
      <c r="T804" t="s">
        <v>544</v>
      </c>
      <c r="U804" t="s">
        <v>919</v>
      </c>
      <c r="V804" t="s">
        <v>43</v>
      </c>
      <c r="W804" t="s">
        <v>1007</v>
      </c>
    </row>
    <row r="805" spans="1:23" x14ac:dyDescent="0.2">
      <c r="A805" t="s">
        <v>23</v>
      </c>
      <c r="B805">
        <v>287</v>
      </c>
      <c r="D805">
        <v>81805</v>
      </c>
      <c r="E805" t="s">
        <v>363</v>
      </c>
      <c r="F805" t="s">
        <v>915</v>
      </c>
      <c r="G805" t="s">
        <v>916</v>
      </c>
      <c r="H805" t="s">
        <v>1008</v>
      </c>
      <c r="I805" t="s">
        <v>41</v>
      </c>
      <c r="J805">
        <v>2</v>
      </c>
      <c r="K805">
        <v>1</v>
      </c>
      <c r="L805">
        <v>3</v>
      </c>
      <c r="M805">
        <v>1</v>
      </c>
      <c r="N805">
        <v>2</v>
      </c>
      <c r="O805">
        <v>2</v>
      </c>
      <c r="P805">
        <v>2</v>
      </c>
      <c r="Q805">
        <v>1</v>
      </c>
      <c r="S805" t="s">
        <v>1009</v>
      </c>
      <c r="T805" t="s">
        <v>544</v>
      </c>
      <c r="U805" t="s">
        <v>919</v>
      </c>
      <c r="V805" t="s">
        <v>43</v>
      </c>
      <c r="W805" t="s">
        <v>1010</v>
      </c>
    </row>
    <row r="806" spans="1:23" x14ac:dyDescent="0.2">
      <c r="A806" t="s">
        <v>23</v>
      </c>
      <c r="B806">
        <v>287</v>
      </c>
      <c r="D806">
        <v>81805</v>
      </c>
      <c r="E806" t="s">
        <v>363</v>
      </c>
      <c r="F806" t="s">
        <v>915</v>
      </c>
      <c r="G806" t="s">
        <v>916</v>
      </c>
      <c r="H806" t="s">
        <v>1011</v>
      </c>
      <c r="I806" t="s">
        <v>41</v>
      </c>
      <c r="J806">
        <v>2</v>
      </c>
      <c r="K806">
        <v>1</v>
      </c>
      <c r="L806">
        <v>3</v>
      </c>
      <c r="M806">
        <v>1</v>
      </c>
      <c r="N806">
        <v>2</v>
      </c>
      <c r="O806">
        <v>2</v>
      </c>
      <c r="P806">
        <v>2</v>
      </c>
      <c r="Q806">
        <v>1</v>
      </c>
      <c r="S806" t="s">
        <v>1009</v>
      </c>
      <c r="T806" t="s">
        <v>544</v>
      </c>
      <c r="U806" t="s">
        <v>919</v>
      </c>
      <c r="V806" t="s">
        <v>43</v>
      </c>
      <c r="W806" t="s">
        <v>1010</v>
      </c>
    </row>
    <row r="807" spans="1:23" x14ac:dyDescent="0.2">
      <c r="A807" t="s">
        <v>23</v>
      </c>
      <c r="B807">
        <v>288</v>
      </c>
      <c r="D807">
        <v>81805</v>
      </c>
      <c r="E807" t="s">
        <v>363</v>
      </c>
      <c r="F807" t="s">
        <v>915</v>
      </c>
      <c r="G807" t="s">
        <v>916</v>
      </c>
      <c r="H807" t="s">
        <v>48</v>
      </c>
      <c r="I807" t="s">
        <v>41</v>
      </c>
      <c r="J807">
        <v>2</v>
      </c>
      <c r="K807">
        <v>2</v>
      </c>
      <c r="L807">
        <v>3</v>
      </c>
      <c r="M807">
        <v>2</v>
      </c>
      <c r="N807">
        <v>3</v>
      </c>
      <c r="O807">
        <v>3</v>
      </c>
      <c r="P807">
        <v>1</v>
      </c>
      <c r="Q807">
        <v>1</v>
      </c>
      <c r="S807" t="s">
        <v>1009</v>
      </c>
      <c r="T807" t="s">
        <v>544</v>
      </c>
      <c r="U807" t="s">
        <v>919</v>
      </c>
      <c r="V807" t="s">
        <v>43</v>
      </c>
      <c r="W807" t="s">
        <v>1010</v>
      </c>
    </row>
    <row r="808" spans="1:23" x14ac:dyDescent="0.2">
      <c r="A808" t="s">
        <v>23</v>
      </c>
      <c r="B808" t="s">
        <v>1012</v>
      </c>
      <c r="D808">
        <v>81805</v>
      </c>
      <c r="E808" t="s">
        <v>363</v>
      </c>
      <c r="F808" t="s">
        <v>915</v>
      </c>
      <c r="G808" t="s">
        <v>916</v>
      </c>
      <c r="H808" t="s">
        <v>220</v>
      </c>
      <c r="I808" t="s">
        <v>220</v>
      </c>
      <c r="J808">
        <v>3</v>
      </c>
      <c r="K808">
        <v>2</v>
      </c>
      <c r="L808">
        <v>3</v>
      </c>
      <c r="M808">
        <v>2</v>
      </c>
      <c r="N808">
        <v>3</v>
      </c>
      <c r="O808">
        <v>3</v>
      </c>
      <c r="P808">
        <v>2</v>
      </c>
      <c r="Q808">
        <v>1</v>
      </c>
      <c r="S808" t="s">
        <v>1009</v>
      </c>
      <c r="T808" t="s">
        <v>544</v>
      </c>
      <c r="U808" t="s">
        <v>919</v>
      </c>
      <c r="V808" t="s">
        <v>43</v>
      </c>
      <c r="W808" t="s">
        <v>1010</v>
      </c>
    </row>
    <row r="809" spans="1:23" x14ac:dyDescent="0.2">
      <c r="A809" t="s">
        <v>23</v>
      </c>
      <c r="B809" t="s">
        <v>1012</v>
      </c>
      <c r="D809">
        <v>81805</v>
      </c>
      <c r="E809" t="s">
        <v>363</v>
      </c>
      <c r="F809" t="s">
        <v>915</v>
      </c>
      <c r="G809" t="s">
        <v>916</v>
      </c>
      <c r="H809" t="s">
        <v>224</v>
      </c>
      <c r="I809" t="s">
        <v>220</v>
      </c>
      <c r="J809">
        <v>1</v>
      </c>
      <c r="K809">
        <v>2</v>
      </c>
      <c r="L809">
        <v>3</v>
      </c>
      <c r="M809">
        <v>2</v>
      </c>
      <c r="N809">
        <v>3</v>
      </c>
      <c r="O809">
        <v>3</v>
      </c>
      <c r="P809">
        <v>1</v>
      </c>
      <c r="Q809">
        <v>1</v>
      </c>
      <c r="S809" t="s">
        <v>1009</v>
      </c>
      <c r="T809" t="s">
        <v>544</v>
      </c>
      <c r="U809" t="s">
        <v>919</v>
      </c>
      <c r="V809" t="s">
        <v>43</v>
      </c>
      <c r="W809" t="s">
        <v>1010</v>
      </c>
    </row>
    <row r="810" spans="1:23" x14ac:dyDescent="0.2">
      <c r="A810" t="s">
        <v>23</v>
      </c>
      <c r="B810" t="s">
        <v>1012</v>
      </c>
      <c r="D810">
        <v>81805</v>
      </c>
      <c r="E810" t="s">
        <v>363</v>
      </c>
      <c r="F810" t="s">
        <v>915</v>
      </c>
      <c r="G810" t="s">
        <v>916</v>
      </c>
      <c r="H810" t="s">
        <v>120</v>
      </c>
      <c r="I810" t="s">
        <v>120</v>
      </c>
      <c r="J810">
        <v>2</v>
      </c>
      <c r="K810">
        <v>2</v>
      </c>
      <c r="L810">
        <v>3</v>
      </c>
      <c r="M810">
        <v>1</v>
      </c>
      <c r="N810">
        <v>2</v>
      </c>
      <c r="O810">
        <v>3</v>
      </c>
      <c r="P810">
        <v>1</v>
      </c>
      <c r="Q810">
        <v>1</v>
      </c>
      <c r="S810" t="s">
        <v>1009</v>
      </c>
      <c r="T810" t="s">
        <v>544</v>
      </c>
      <c r="U810" t="s">
        <v>919</v>
      </c>
      <c r="V810" t="s">
        <v>43</v>
      </c>
      <c r="W810" t="s">
        <v>1010</v>
      </c>
    </row>
    <row r="811" spans="1:23" x14ac:dyDescent="0.2">
      <c r="A811" t="s">
        <v>23</v>
      </c>
      <c r="B811" t="s">
        <v>1013</v>
      </c>
      <c r="D811">
        <v>34739</v>
      </c>
      <c r="E811" t="s">
        <v>363</v>
      </c>
      <c r="F811" t="s">
        <v>915</v>
      </c>
      <c r="G811" t="s">
        <v>916</v>
      </c>
      <c r="H811" t="s">
        <v>493</v>
      </c>
      <c r="I811" t="s">
        <v>28</v>
      </c>
      <c r="J811">
        <v>1</v>
      </c>
      <c r="K811">
        <v>1</v>
      </c>
      <c r="L811">
        <v>2</v>
      </c>
      <c r="M811">
        <v>1</v>
      </c>
      <c r="N811">
        <v>1</v>
      </c>
      <c r="O811">
        <v>2</v>
      </c>
      <c r="P811">
        <v>1</v>
      </c>
      <c r="Q811">
        <v>1</v>
      </c>
      <c r="S811" t="s">
        <v>918</v>
      </c>
      <c r="T811" t="s">
        <v>544</v>
      </c>
      <c r="U811" t="s">
        <v>919</v>
      </c>
      <c r="V811" t="s">
        <v>43</v>
      </c>
      <c r="W811" t="s">
        <v>1014</v>
      </c>
    </row>
    <row r="812" spans="1:23" x14ac:dyDescent="0.2">
      <c r="A812" t="s">
        <v>23</v>
      </c>
      <c r="B812" t="s">
        <v>1015</v>
      </c>
      <c r="D812">
        <v>34740</v>
      </c>
      <c r="E812" t="s">
        <v>363</v>
      </c>
      <c r="F812" t="s">
        <v>915</v>
      </c>
      <c r="G812" t="s">
        <v>916</v>
      </c>
      <c r="H812" t="s">
        <v>1016</v>
      </c>
      <c r="I812" t="s">
        <v>41</v>
      </c>
      <c r="J812">
        <v>1</v>
      </c>
      <c r="K812">
        <v>2</v>
      </c>
      <c r="L812">
        <v>1</v>
      </c>
      <c r="M812">
        <v>1</v>
      </c>
      <c r="N812">
        <v>2</v>
      </c>
      <c r="O812">
        <v>2</v>
      </c>
      <c r="P812">
        <v>1</v>
      </c>
      <c r="Q812">
        <v>1</v>
      </c>
      <c r="S812" t="s">
        <v>918</v>
      </c>
      <c r="T812" t="s">
        <v>544</v>
      </c>
      <c r="U812" t="s">
        <v>919</v>
      </c>
      <c r="V812" t="s">
        <v>43</v>
      </c>
      <c r="W812" t="s">
        <v>1017</v>
      </c>
    </row>
    <row r="813" spans="1:23" x14ac:dyDescent="0.2">
      <c r="A813" t="s">
        <v>23</v>
      </c>
      <c r="B813" t="s">
        <v>1015</v>
      </c>
      <c r="D813">
        <v>34740</v>
      </c>
      <c r="E813" t="s">
        <v>363</v>
      </c>
      <c r="F813" t="s">
        <v>915</v>
      </c>
      <c r="G813" t="s">
        <v>916</v>
      </c>
      <c r="H813" t="s">
        <v>1018</v>
      </c>
      <c r="I813" t="s">
        <v>120</v>
      </c>
      <c r="J813">
        <v>1</v>
      </c>
      <c r="K813">
        <v>1</v>
      </c>
      <c r="L813">
        <v>1</v>
      </c>
      <c r="M813">
        <v>1</v>
      </c>
      <c r="N813">
        <v>1</v>
      </c>
      <c r="O813">
        <v>2</v>
      </c>
      <c r="P813">
        <v>1</v>
      </c>
      <c r="Q813">
        <v>1</v>
      </c>
      <c r="S813" t="s">
        <v>918</v>
      </c>
      <c r="T813" t="s">
        <v>544</v>
      </c>
      <c r="U813" t="s">
        <v>919</v>
      </c>
      <c r="V813" t="s">
        <v>43</v>
      </c>
      <c r="W813" t="s">
        <v>1017</v>
      </c>
    </row>
    <row r="814" spans="1:23" x14ac:dyDescent="0.2">
      <c r="A814" t="s">
        <v>23</v>
      </c>
      <c r="B814" t="s">
        <v>1015</v>
      </c>
      <c r="D814">
        <v>34740</v>
      </c>
      <c r="E814" t="s">
        <v>363</v>
      </c>
      <c r="F814" t="s">
        <v>915</v>
      </c>
      <c r="G814" t="s">
        <v>916</v>
      </c>
      <c r="H814" t="s">
        <v>1019</v>
      </c>
      <c r="I814" t="s">
        <v>220</v>
      </c>
      <c r="J814">
        <v>2</v>
      </c>
      <c r="K814">
        <v>2</v>
      </c>
      <c r="L814">
        <v>2</v>
      </c>
      <c r="M814">
        <v>1</v>
      </c>
      <c r="N814">
        <v>1</v>
      </c>
      <c r="O814">
        <v>2</v>
      </c>
      <c r="P814">
        <v>1</v>
      </c>
      <c r="Q814">
        <v>1</v>
      </c>
      <c r="S814" t="s">
        <v>918</v>
      </c>
      <c r="T814" t="s">
        <v>544</v>
      </c>
      <c r="U814" t="s">
        <v>919</v>
      </c>
      <c r="V814" t="s">
        <v>43</v>
      </c>
      <c r="W814" t="s">
        <v>1017</v>
      </c>
    </row>
    <row r="815" spans="1:23" x14ac:dyDescent="0.2">
      <c r="A815" t="s">
        <v>23</v>
      </c>
      <c r="B815">
        <v>294</v>
      </c>
      <c r="D815">
        <v>14136</v>
      </c>
      <c r="E815" t="s">
        <v>363</v>
      </c>
      <c r="F815" t="s">
        <v>915</v>
      </c>
      <c r="G815" t="s">
        <v>916</v>
      </c>
      <c r="H815" t="s">
        <v>120</v>
      </c>
      <c r="I815" t="s">
        <v>120</v>
      </c>
      <c r="J815">
        <v>2</v>
      </c>
      <c r="K815">
        <v>2</v>
      </c>
      <c r="L815">
        <v>2</v>
      </c>
      <c r="M815">
        <v>2</v>
      </c>
      <c r="N815">
        <v>2</v>
      </c>
      <c r="O815">
        <v>2</v>
      </c>
      <c r="P815">
        <v>2</v>
      </c>
      <c r="Q815">
        <v>1</v>
      </c>
      <c r="S815" t="s">
        <v>1020</v>
      </c>
      <c r="T815" t="s">
        <v>544</v>
      </c>
      <c r="U815" t="s">
        <v>919</v>
      </c>
      <c r="V815" t="s">
        <v>43</v>
      </c>
      <c r="W815" t="s">
        <v>1021</v>
      </c>
    </row>
    <row r="816" spans="1:23" x14ac:dyDescent="0.2">
      <c r="A816" t="s">
        <v>23</v>
      </c>
      <c r="B816" t="s">
        <v>1022</v>
      </c>
      <c r="D816">
        <v>113779</v>
      </c>
      <c r="E816" t="s">
        <v>363</v>
      </c>
      <c r="F816" t="s">
        <v>915</v>
      </c>
      <c r="G816" t="s">
        <v>916</v>
      </c>
      <c r="H816" t="s">
        <v>1023</v>
      </c>
      <c r="I816" t="s">
        <v>41</v>
      </c>
      <c r="J816">
        <v>1</v>
      </c>
      <c r="K816">
        <v>1</v>
      </c>
      <c r="L816">
        <v>1</v>
      </c>
      <c r="M816">
        <v>1</v>
      </c>
      <c r="N816">
        <v>1</v>
      </c>
      <c r="O816">
        <v>1</v>
      </c>
      <c r="P816">
        <v>1</v>
      </c>
      <c r="Q816">
        <v>1</v>
      </c>
      <c r="T816" t="s">
        <v>544</v>
      </c>
      <c r="U816" t="s">
        <v>919</v>
      </c>
      <c r="V816" t="s">
        <v>32</v>
      </c>
      <c r="W816" t="s">
        <v>1024</v>
      </c>
    </row>
    <row r="817" spans="1:23" x14ac:dyDescent="0.2">
      <c r="A817" t="s">
        <v>23</v>
      </c>
      <c r="B817" t="s">
        <v>1022</v>
      </c>
      <c r="D817">
        <v>113779</v>
      </c>
      <c r="E817" t="s">
        <v>363</v>
      </c>
      <c r="F817" t="s">
        <v>915</v>
      </c>
      <c r="G817" t="s">
        <v>916</v>
      </c>
      <c r="H817" t="s">
        <v>1025</v>
      </c>
      <c r="I817" t="s">
        <v>41</v>
      </c>
      <c r="J817">
        <v>1</v>
      </c>
      <c r="K817">
        <v>1</v>
      </c>
      <c r="L817">
        <v>1</v>
      </c>
      <c r="M817">
        <v>1</v>
      </c>
      <c r="N817">
        <v>1</v>
      </c>
      <c r="O817">
        <v>2</v>
      </c>
      <c r="P817">
        <v>1</v>
      </c>
      <c r="Q817">
        <v>1</v>
      </c>
      <c r="T817" t="s">
        <v>544</v>
      </c>
      <c r="U817" t="s">
        <v>919</v>
      </c>
      <c r="V817" t="s">
        <v>32</v>
      </c>
      <c r="W817" t="s">
        <v>1024</v>
      </c>
    </row>
    <row r="818" spans="1:23" x14ac:dyDescent="0.2">
      <c r="A818" t="s">
        <v>23</v>
      </c>
      <c r="B818" t="s">
        <v>1022</v>
      </c>
      <c r="D818">
        <v>113779</v>
      </c>
      <c r="E818" t="s">
        <v>363</v>
      </c>
      <c r="F818" t="s">
        <v>915</v>
      </c>
      <c r="G818" t="s">
        <v>916</v>
      </c>
      <c r="H818" t="s">
        <v>1026</v>
      </c>
      <c r="I818" t="s">
        <v>28</v>
      </c>
      <c r="J818">
        <v>1</v>
      </c>
      <c r="K818">
        <v>1</v>
      </c>
      <c r="L818">
        <v>1</v>
      </c>
      <c r="M818">
        <v>1</v>
      </c>
      <c r="N818">
        <v>1</v>
      </c>
      <c r="O818">
        <v>2</v>
      </c>
      <c r="P818">
        <v>1</v>
      </c>
      <c r="Q818">
        <v>1</v>
      </c>
      <c r="T818" t="s">
        <v>544</v>
      </c>
      <c r="U818" t="s">
        <v>919</v>
      </c>
      <c r="V818" t="s">
        <v>32</v>
      </c>
      <c r="W818" t="s">
        <v>1024</v>
      </c>
    </row>
    <row r="819" spans="1:23" s="4" customFormat="1" x14ac:dyDescent="0.2">
      <c r="J819" s="4">
        <f>AVERAGE(J744:J818)</f>
        <v>1.8266666666666667</v>
      </c>
      <c r="K819" s="4">
        <f t="shared" ref="K819:Q819" si="5">AVERAGE(K744:K818)</f>
        <v>1.4</v>
      </c>
      <c r="L819" s="4">
        <f t="shared" si="5"/>
        <v>2.2266666666666666</v>
      </c>
      <c r="M819" s="4">
        <f t="shared" si="5"/>
        <v>1.1733333333333333</v>
      </c>
      <c r="N819" s="4">
        <f t="shared" si="5"/>
        <v>2.1333333333333333</v>
      </c>
      <c r="O819" s="4">
        <f t="shared" si="5"/>
        <v>2.3733333333333335</v>
      </c>
      <c r="P819" s="4">
        <f t="shared" si="5"/>
        <v>1.0933333333333333</v>
      </c>
      <c r="Q819" s="4">
        <f t="shared" si="5"/>
        <v>1</v>
      </c>
    </row>
    <row r="824" spans="1:23" x14ac:dyDescent="0.2">
      <c r="A824" t="s">
        <v>23</v>
      </c>
      <c r="B824" t="s">
        <v>1027</v>
      </c>
      <c r="D824">
        <v>81892</v>
      </c>
      <c r="E824" t="s">
        <v>363</v>
      </c>
      <c r="F824" t="s">
        <v>1028</v>
      </c>
      <c r="G824" t="s">
        <v>1029</v>
      </c>
      <c r="H824" t="s">
        <v>136</v>
      </c>
      <c r="I824" t="s">
        <v>120</v>
      </c>
      <c r="J824">
        <v>2</v>
      </c>
      <c r="K824">
        <v>1</v>
      </c>
      <c r="L824">
        <v>2</v>
      </c>
      <c r="M824">
        <v>1</v>
      </c>
      <c r="N824">
        <v>1</v>
      </c>
      <c r="O824">
        <v>1</v>
      </c>
      <c r="P824">
        <v>1</v>
      </c>
      <c r="Q824">
        <v>1</v>
      </c>
      <c r="S824" t="s">
        <v>1030</v>
      </c>
      <c r="T824" t="s">
        <v>544</v>
      </c>
      <c r="U824" t="s">
        <v>919</v>
      </c>
      <c r="V824" t="s">
        <v>43</v>
      </c>
      <c r="W824" t="s">
        <v>1031</v>
      </c>
    </row>
    <row r="825" spans="1:23" x14ac:dyDescent="0.2">
      <c r="A825" t="s">
        <v>23</v>
      </c>
      <c r="B825" t="s">
        <v>1027</v>
      </c>
      <c r="D825">
        <v>81892</v>
      </c>
      <c r="E825" t="s">
        <v>363</v>
      </c>
      <c r="F825" t="s">
        <v>1028</v>
      </c>
      <c r="G825" t="s">
        <v>1029</v>
      </c>
      <c r="H825" t="s">
        <v>138</v>
      </c>
      <c r="I825" t="s">
        <v>120</v>
      </c>
      <c r="J825">
        <v>2</v>
      </c>
      <c r="K825">
        <v>1</v>
      </c>
      <c r="L825">
        <v>2</v>
      </c>
      <c r="M825">
        <v>1</v>
      </c>
      <c r="N825">
        <v>2</v>
      </c>
      <c r="O825">
        <v>2</v>
      </c>
      <c r="P825">
        <v>1</v>
      </c>
      <c r="Q825">
        <v>1</v>
      </c>
      <c r="S825" t="s">
        <v>1030</v>
      </c>
      <c r="T825" t="s">
        <v>544</v>
      </c>
      <c r="U825" t="s">
        <v>919</v>
      </c>
      <c r="V825" t="s">
        <v>43</v>
      </c>
      <c r="W825" t="s">
        <v>1031</v>
      </c>
    </row>
    <row r="826" spans="1:23" x14ac:dyDescent="0.2">
      <c r="A826" t="s">
        <v>23</v>
      </c>
      <c r="B826" t="s">
        <v>1027</v>
      </c>
      <c r="D826">
        <v>81892</v>
      </c>
      <c r="E826" t="s">
        <v>363</v>
      </c>
      <c r="F826" t="s">
        <v>1028</v>
      </c>
      <c r="G826" t="s">
        <v>1029</v>
      </c>
      <c r="H826" t="s">
        <v>140</v>
      </c>
      <c r="I826" t="s">
        <v>120</v>
      </c>
      <c r="J826">
        <v>2</v>
      </c>
      <c r="K826">
        <v>1</v>
      </c>
      <c r="L826">
        <v>2</v>
      </c>
      <c r="M826">
        <v>1</v>
      </c>
      <c r="N826">
        <v>2</v>
      </c>
      <c r="O826">
        <v>2</v>
      </c>
      <c r="P826">
        <v>1</v>
      </c>
      <c r="Q826">
        <v>1</v>
      </c>
      <c r="S826" t="s">
        <v>1030</v>
      </c>
      <c r="T826" t="s">
        <v>544</v>
      </c>
      <c r="U826" t="s">
        <v>919</v>
      </c>
      <c r="V826" t="s">
        <v>43</v>
      </c>
      <c r="W826" t="s">
        <v>1031</v>
      </c>
    </row>
    <row r="827" spans="1:23" x14ac:dyDescent="0.2">
      <c r="A827" t="s">
        <v>23</v>
      </c>
      <c r="B827" t="s">
        <v>1032</v>
      </c>
      <c r="D827">
        <v>81892</v>
      </c>
      <c r="E827" t="s">
        <v>363</v>
      </c>
      <c r="F827" t="s">
        <v>1028</v>
      </c>
      <c r="G827" t="s">
        <v>1029</v>
      </c>
      <c r="H827" t="s">
        <v>219</v>
      </c>
      <c r="I827" t="s">
        <v>220</v>
      </c>
      <c r="J827">
        <v>1</v>
      </c>
      <c r="K827">
        <v>1</v>
      </c>
      <c r="L827">
        <v>2</v>
      </c>
      <c r="M827">
        <v>1</v>
      </c>
      <c r="N827">
        <v>1</v>
      </c>
      <c r="O827">
        <v>2</v>
      </c>
      <c r="P827">
        <v>1</v>
      </c>
      <c r="Q827">
        <v>1</v>
      </c>
      <c r="S827" t="s">
        <v>1030</v>
      </c>
      <c r="T827" t="s">
        <v>544</v>
      </c>
      <c r="U827" t="s">
        <v>919</v>
      </c>
      <c r="V827" t="s">
        <v>43</v>
      </c>
      <c r="W827" t="s">
        <v>1031</v>
      </c>
    </row>
    <row r="828" spans="1:23" x14ac:dyDescent="0.2">
      <c r="A828" t="s">
        <v>23</v>
      </c>
      <c r="B828" t="s">
        <v>1032</v>
      </c>
      <c r="D828">
        <v>81892</v>
      </c>
      <c r="E828" t="s">
        <v>363</v>
      </c>
      <c r="F828" t="s">
        <v>1028</v>
      </c>
      <c r="G828" t="s">
        <v>1029</v>
      </c>
      <c r="H828" t="s">
        <v>320</v>
      </c>
      <c r="I828" t="s">
        <v>220</v>
      </c>
      <c r="J828">
        <v>1</v>
      </c>
      <c r="K828">
        <v>1</v>
      </c>
      <c r="L828">
        <v>2</v>
      </c>
      <c r="M828">
        <v>1</v>
      </c>
      <c r="N828">
        <v>1</v>
      </c>
      <c r="O828">
        <v>2</v>
      </c>
      <c r="P828">
        <v>1</v>
      </c>
      <c r="Q828">
        <v>1</v>
      </c>
      <c r="S828" t="s">
        <v>1030</v>
      </c>
      <c r="T828" t="s">
        <v>544</v>
      </c>
      <c r="U828" t="s">
        <v>919</v>
      </c>
      <c r="V828" t="s">
        <v>43</v>
      </c>
      <c r="W828" t="s">
        <v>1031</v>
      </c>
    </row>
    <row r="829" spans="1:23" x14ac:dyDescent="0.2">
      <c r="A829" t="s">
        <v>23</v>
      </c>
      <c r="B829" t="s">
        <v>1032</v>
      </c>
      <c r="D829">
        <v>81892</v>
      </c>
      <c r="E829" t="s">
        <v>363</v>
      </c>
      <c r="F829" t="s">
        <v>1028</v>
      </c>
      <c r="G829" t="s">
        <v>1029</v>
      </c>
      <c r="H829" t="s">
        <v>234</v>
      </c>
      <c r="I829" t="s">
        <v>220</v>
      </c>
      <c r="J829">
        <v>1</v>
      </c>
      <c r="K829">
        <v>1</v>
      </c>
      <c r="L829">
        <v>2</v>
      </c>
      <c r="M829">
        <v>1</v>
      </c>
      <c r="N829">
        <v>1</v>
      </c>
      <c r="O829">
        <v>2</v>
      </c>
      <c r="P829">
        <v>1</v>
      </c>
      <c r="Q829">
        <v>1</v>
      </c>
      <c r="S829" t="s">
        <v>1030</v>
      </c>
      <c r="T829" t="s">
        <v>544</v>
      </c>
      <c r="U829" t="s">
        <v>919</v>
      </c>
      <c r="V829" t="s">
        <v>43</v>
      </c>
      <c r="W829" t="s">
        <v>1031</v>
      </c>
    </row>
    <row r="830" spans="1:23" x14ac:dyDescent="0.2">
      <c r="A830" t="s">
        <v>23</v>
      </c>
      <c r="B830" t="s">
        <v>1032</v>
      </c>
      <c r="D830">
        <v>81892</v>
      </c>
      <c r="E830" t="s">
        <v>363</v>
      </c>
      <c r="F830" t="s">
        <v>1028</v>
      </c>
      <c r="G830" t="s">
        <v>1029</v>
      </c>
      <c r="H830" t="s">
        <v>224</v>
      </c>
      <c r="I830" t="s">
        <v>220</v>
      </c>
      <c r="J830">
        <v>2</v>
      </c>
      <c r="K830">
        <v>1</v>
      </c>
      <c r="L830">
        <v>2</v>
      </c>
      <c r="M830">
        <v>1</v>
      </c>
      <c r="N830">
        <v>1</v>
      </c>
      <c r="O830">
        <v>1</v>
      </c>
      <c r="P830">
        <v>1</v>
      </c>
      <c r="Q830">
        <v>1</v>
      </c>
      <c r="S830" t="s">
        <v>1030</v>
      </c>
      <c r="T830" t="s">
        <v>544</v>
      </c>
      <c r="U830" t="s">
        <v>919</v>
      </c>
      <c r="V830" t="s">
        <v>43</v>
      </c>
      <c r="W830" t="s">
        <v>1031</v>
      </c>
    </row>
    <row r="831" spans="1:23" x14ac:dyDescent="0.2">
      <c r="A831" t="s">
        <v>23</v>
      </c>
      <c r="B831" t="s">
        <v>1033</v>
      </c>
      <c r="D831">
        <v>81892</v>
      </c>
      <c r="E831" t="s">
        <v>363</v>
      </c>
      <c r="F831" t="s">
        <v>1028</v>
      </c>
      <c r="G831" t="s">
        <v>1029</v>
      </c>
      <c r="H831" t="s">
        <v>48</v>
      </c>
      <c r="I831" t="s">
        <v>41</v>
      </c>
      <c r="J831">
        <v>2</v>
      </c>
      <c r="K831">
        <v>1</v>
      </c>
      <c r="L831">
        <v>2</v>
      </c>
      <c r="M831">
        <v>1</v>
      </c>
      <c r="N831">
        <v>2</v>
      </c>
      <c r="O831">
        <v>2</v>
      </c>
      <c r="P831">
        <v>1</v>
      </c>
      <c r="Q831">
        <v>1</v>
      </c>
      <c r="S831" t="s">
        <v>1030</v>
      </c>
      <c r="T831" t="s">
        <v>544</v>
      </c>
      <c r="U831" t="s">
        <v>919</v>
      </c>
      <c r="V831" t="s">
        <v>43</v>
      </c>
      <c r="W831" t="s">
        <v>1031</v>
      </c>
    </row>
    <row r="832" spans="1:23" x14ac:dyDescent="0.2">
      <c r="A832" t="s">
        <v>23</v>
      </c>
      <c r="B832" t="s">
        <v>1033</v>
      </c>
      <c r="D832">
        <v>81892</v>
      </c>
      <c r="E832" t="s">
        <v>363</v>
      </c>
      <c r="F832" t="s">
        <v>1028</v>
      </c>
      <c r="G832" t="s">
        <v>1029</v>
      </c>
      <c r="H832" t="s">
        <v>55</v>
      </c>
      <c r="I832" t="s">
        <v>41</v>
      </c>
      <c r="J832">
        <v>2</v>
      </c>
      <c r="K832">
        <v>1</v>
      </c>
      <c r="L832">
        <v>2</v>
      </c>
      <c r="M832">
        <v>1</v>
      </c>
      <c r="N832">
        <v>2</v>
      </c>
      <c r="O832">
        <v>2</v>
      </c>
      <c r="P832">
        <v>1</v>
      </c>
      <c r="Q832">
        <v>1</v>
      </c>
      <c r="S832" t="s">
        <v>1030</v>
      </c>
      <c r="T832" t="s">
        <v>544</v>
      </c>
      <c r="U832" t="s">
        <v>919</v>
      </c>
      <c r="V832" t="s">
        <v>43</v>
      </c>
      <c r="W832" t="s">
        <v>1031</v>
      </c>
    </row>
    <row r="833" spans="1:23" x14ac:dyDescent="0.2">
      <c r="A833" t="s">
        <v>23</v>
      </c>
      <c r="B833" t="s">
        <v>1034</v>
      </c>
      <c r="D833">
        <v>81892</v>
      </c>
      <c r="E833" t="s">
        <v>363</v>
      </c>
      <c r="F833" t="s">
        <v>1028</v>
      </c>
      <c r="G833" t="s">
        <v>1029</v>
      </c>
      <c r="H833" t="s">
        <v>40</v>
      </c>
      <c r="I833" t="s">
        <v>41</v>
      </c>
      <c r="J833">
        <v>2</v>
      </c>
      <c r="K833">
        <v>1</v>
      </c>
      <c r="L833">
        <v>2</v>
      </c>
      <c r="M833">
        <v>1</v>
      </c>
      <c r="N833">
        <v>2</v>
      </c>
      <c r="O833">
        <v>3</v>
      </c>
      <c r="P833">
        <v>1</v>
      </c>
      <c r="Q833">
        <v>1</v>
      </c>
      <c r="S833" t="s">
        <v>1030</v>
      </c>
      <c r="T833" t="s">
        <v>544</v>
      </c>
      <c r="U833" t="s">
        <v>919</v>
      </c>
      <c r="V833" t="s">
        <v>43</v>
      </c>
      <c r="W833" t="s">
        <v>1031</v>
      </c>
    </row>
    <row r="834" spans="1:23" x14ac:dyDescent="0.2">
      <c r="A834" t="s">
        <v>23</v>
      </c>
      <c r="B834" t="s">
        <v>1035</v>
      </c>
      <c r="D834">
        <v>81892</v>
      </c>
      <c r="E834" t="s">
        <v>363</v>
      </c>
      <c r="F834" t="s">
        <v>1028</v>
      </c>
      <c r="G834" t="s">
        <v>1029</v>
      </c>
      <c r="H834" t="s">
        <v>61</v>
      </c>
      <c r="I834" t="s">
        <v>41</v>
      </c>
      <c r="J834">
        <v>2</v>
      </c>
      <c r="K834">
        <v>1</v>
      </c>
      <c r="L834">
        <v>2</v>
      </c>
      <c r="M834">
        <v>1</v>
      </c>
      <c r="N834">
        <v>3</v>
      </c>
      <c r="O834">
        <v>3</v>
      </c>
      <c r="P834">
        <v>1</v>
      </c>
      <c r="Q834">
        <v>1</v>
      </c>
      <c r="S834" t="s">
        <v>1030</v>
      </c>
      <c r="T834" t="s">
        <v>544</v>
      </c>
      <c r="U834" t="s">
        <v>919</v>
      </c>
      <c r="V834" t="s">
        <v>43</v>
      </c>
      <c r="W834" t="s">
        <v>1031</v>
      </c>
    </row>
    <row r="835" spans="1:23" x14ac:dyDescent="0.2">
      <c r="A835" t="s">
        <v>23</v>
      </c>
      <c r="B835" t="s">
        <v>1036</v>
      </c>
      <c r="D835">
        <v>81892</v>
      </c>
      <c r="E835" t="s">
        <v>363</v>
      </c>
      <c r="F835" t="s">
        <v>1028</v>
      </c>
      <c r="G835" t="s">
        <v>1029</v>
      </c>
      <c r="H835" t="s">
        <v>46</v>
      </c>
      <c r="I835" t="s">
        <v>41</v>
      </c>
      <c r="J835">
        <v>2</v>
      </c>
      <c r="K835">
        <v>1</v>
      </c>
      <c r="L835">
        <v>2</v>
      </c>
      <c r="M835">
        <v>1</v>
      </c>
      <c r="N835">
        <v>2</v>
      </c>
      <c r="O835">
        <v>2</v>
      </c>
      <c r="P835">
        <v>1</v>
      </c>
      <c r="Q835">
        <v>1</v>
      </c>
      <c r="S835" t="s">
        <v>1030</v>
      </c>
      <c r="T835" t="s">
        <v>544</v>
      </c>
      <c r="U835" t="s">
        <v>919</v>
      </c>
      <c r="V835" t="s">
        <v>43</v>
      </c>
      <c r="W835" t="s">
        <v>1031</v>
      </c>
    </row>
    <row r="836" spans="1:23" x14ac:dyDescent="0.2">
      <c r="A836" t="s">
        <v>23</v>
      </c>
      <c r="B836" t="s">
        <v>1036</v>
      </c>
      <c r="D836">
        <v>81892</v>
      </c>
      <c r="E836" t="s">
        <v>363</v>
      </c>
      <c r="F836" t="s">
        <v>1028</v>
      </c>
      <c r="G836" t="s">
        <v>1029</v>
      </c>
      <c r="H836" t="s">
        <v>93</v>
      </c>
      <c r="I836" t="s">
        <v>41</v>
      </c>
      <c r="J836">
        <v>2</v>
      </c>
      <c r="K836">
        <v>2</v>
      </c>
      <c r="L836">
        <v>2</v>
      </c>
      <c r="M836">
        <v>1</v>
      </c>
      <c r="N836">
        <v>1</v>
      </c>
      <c r="O836">
        <v>1</v>
      </c>
      <c r="P836">
        <v>1</v>
      </c>
      <c r="Q836">
        <v>1</v>
      </c>
      <c r="S836" t="s">
        <v>1030</v>
      </c>
      <c r="T836" t="s">
        <v>544</v>
      </c>
      <c r="U836" t="s">
        <v>919</v>
      </c>
      <c r="V836" t="s">
        <v>43</v>
      </c>
      <c r="W836" t="s">
        <v>1031</v>
      </c>
    </row>
    <row r="837" spans="1:23" x14ac:dyDescent="0.2">
      <c r="A837" t="s">
        <v>23</v>
      </c>
      <c r="B837" t="s">
        <v>1037</v>
      </c>
      <c r="D837">
        <v>54763</v>
      </c>
      <c r="E837" t="s">
        <v>363</v>
      </c>
      <c r="F837" t="s">
        <v>1028</v>
      </c>
      <c r="G837" t="s">
        <v>1029</v>
      </c>
      <c r="H837" t="s">
        <v>48</v>
      </c>
      <c r="I837" t="s">
        <v>41</v>
      </c>
      <c r="J837">
        <v>3</v>
      </c>
      <c r="K837">
        <v>2</v>
      </c>
      <c r="L837">
        <v>3</v>
      </c>
      <c r="M837">
        <v>1</v>
      </c>
      <c r="N837">
        <v>2</v>
      </c>
      <c r="O837">
        <v>3</v>
      </c>
      <c r="P837">
        <v>1</v>
      </c>
      <c r="Q837">
        <v>1</v>
      </c>
      <c r="S837" t="s">
        <v>1030</v>
      </c>
      <c r="T837" t="s">
        <v>544</v>
      </c>
      <c r="U837" t="s">
        <v>919</v>
      </c>
      <c r="V837" t="s">
        <v>43</v>
      </c>
      <c r="W837" t="s">
        <v>1038</v>
      </c>
    </row>
    <row r="838" spans="1:23" x14ac:dyDescent="0.2">
      <c r="A838" t="s">
        <v>23</v>
      </c>
      <c r="B838" t="s">
        <v>1037</v>
      </c>
      <c r="D838">
        <v>54763</v>
      </c>
      <c r="E838" t="s">
        <v>363</v>
      </c>
      <c r="F838" t="s">
        <v>1028</v>
      </c>
      <c r="G838" t="s">
        <v>1029</v>
      </c>
      <c r="H838" t="s">
        <v>55</v>
      </c>
      <c r="I838" t="s">
        <v>41</v>
      </c>
      <c r="J838">
        <v>3</v>
      </c>
      <c r="K838">
        <v>2</v>
      </c>
      <c r="L838">
        <v>3</v>
      </c>
      <c r="M838">
        <v>1</v>
      </c>
      <c r="N838">
        <v>2</v>
      </c>
      <c r="O838">
        <v>3</v>
      </c>
      <c r="P838">
        <v>1</v>
      </c>
      <c r="Q838">
        <v>1</v>
      </c>
      <c r="S838" t="s">
        <v>1030</v>
      </c>
      <c r="T838" t="s">
        <v>544</v>
      </c>
      <c r="U838" t="s">
        <v>919</v>
      </c>
      <c r="V838" t="s">
        <v>43</v>
      </c>
      <c r="W838" t="s">
        <v>1038</v>
      </c>
    </row>
    <row r="839" spans="1:23" x14ac:dyDescent="0.2">
      <c r="A839" t="s">
        <v>23</v>
      </c>
      <c r="B839" t="s">
        <v>1039</v>
      </c>
      <c r="D839">
        <v>54456</v>
      </c>
      <c r="E839" t="s">
        <v>363</v>
      </c>
      <c r="F839" t="s">
        <v>1040</v>
      </c>
      <c r="G839" t="s">
        <v>1041</v>
      </c>
      <c r="H839" t="s">
        <v>136</v>
      </c>
      <c r="I839" t="s">
        <v>120</v>
      </c>
      <c r="J839">
        <v>2</v>
      </c>
      <c r="K839">
        <v>1</v>
      </c>
      <c r="L839">
        <v>2</v>
      </c>
      <c r="M839">
        <v>1</v>
      </c>
      <c r="N839">
        <v>2</v>
      </c>
      <c r="O839">
        <v>2</v>
      </c>
      <c r="P839">
        <v>1</v>
      </c>
      <c r="Q839">
        <v>1</v>
      </c>
      <c r="S839" t="s">
        <v>1042</v>
      </c>
      <c r="T839" t="s">
        <v>544</v>
      </c>
      <c r="U839" t="s">
        <v>919</v>
      </c>
      <c r="V839" t="s">
        <v>43</v>
      </c>
      <c r="W839" t="s">
        <v>1043</v>
      </c>
    </row>
    <row r="840" spans="1:23" x14ac:dyDescent="0.2">
      <c r="A840" t="s">
        <v>23</v>
      </c>
      <c r="B840" t="s">
        <v>1039</v>
      </c>
      <c r="D840">
        <v>54456</v>
      </c>
      <c r="E840" t="s">
        <v>363</v>
      </c>
      <c r="F840" t="s">
        <v>1040</v>
      </c>
      <c r="G840" t="s">
        <v>1041</v>
      </c>
      <c r="H840" t="s">
        <v>138</v>
      </c>
      <c r="I840" t="s">
        <v>120</v>
      </c>
      <c r="J840">
        <v>2</v>
      </c>
      <c r="K840">
        <v>1</v>
      </c>
      <c r="L840">
        <v>2</v>
      </c>
      <c r="M840">
        <v>1</v>
      </c>
      <c r="N840">
        <v>2</v>
      </c>
      <c r="O840">
        <v>2</v>
      </c>
      <c r="P840">
        <v>1</v>
      </c>
      <c r="Q840">
        <v>1</v>
      </c>
      <c r="S840" t="s">
        <v>1042</v>
      </c>
      <c r="T840" t="s">
        <v>544</v>
      </c>
      <c r="U840" t="s">
        <v>919</v>
      </c>
      <c r="V840" t="s">
        <v>43</v>
      </c>
      <c r="W840" t="s">
        <v>1043</v>
      </c>
    </row>
    <row r="841" spans="1:23" x14ac:dyDescent="0.2">
      <c r="A841" t="s">
        <v>23</v>
      </c>
      <c r="B841" t="s">
        <v>1039</v>
      </c>
      <c r="D841">
        <v>54456</v>
      </c>
      <c r="E841" t="s">
        <v>363</v>
      </c>
      <c r="F841" t="s">
        <v>1040</v>
      </c>
      <c r="G841" t="s">
        <v>1041</v>
      </c>
      <c r="H841" t="s">
        <v>140</v>
      </c>
      <c r="I841" t="s">
        <v>120</v>
      </c>
      <c r="J841">
        <v>2</v>
      </c>
      <c r="K841">
        <v>1</v>
      </c>
      <c r="L841">
        <v>2</v>
      </c>
      <c r="M841">
        <v>1</v>
      </c>
      <c r="N841">
        <v>2</v>
      </c>
      <c r="O841">
        <v>2</v>
      </c>
      <c r="P841">
        <v>1</v>
      </c>
      <c r="Q841">
        <v>1</v>
      </c>
      <c r="S841" t="s">
        <v>1042</v>
      </c>
      <c r="T841" t="s">
        <v>544</v>
      </c>
      <c r="U841" t="s">
        <v>919</v>
      </c>
      <c r="V841" t="s">
        <v>43</v>
      </c>
      <c r="W841" t="s">
        <v>1043</v>
      </c>
    </row>
    <row r="842" spans="1:23" x14ac:dyDescent="0.2">
      <c r="A842" t="s">
        <v>23</v>
      </c>
      <c r="B842" t="s">
        <v>1044</v>
      </c>
      <c r="D842">
        <v>54456</v>
      </c>
      <c r="E842" t="s">
        <v>363</v>
      </c>
      <c r="F842" t="s">
        <v>1040</v>
      </c>
      <c r="G842" t="s">
        <v>1041</v>
      </c>
      <c r="H842" t="s">
        <v>224</v>
      </c>
      <c r="I842" t="s">
        <v>220</v>
      </c>
      <c r="J842">
        <v>2</v>
      </c>
      <c r="K842">
        <v>1</v>
      </c>
      <c r="L842">
        <v>2</v>
      </c>
      <c r="M842">
        <v>2</v>
      </c>
      <c r="N842">
        <v>2</v>
      </c>
      <c r="O842">
        <v>2</v>
      </c>
      <c r="P842">
        <v>1</v>
      </c>
      <c r="Q842">
        <v>1</v>
      </c>
      <c r="S842" t="s">
        <v>1042</v>
      </c>
      <c r="T842" t="s">
        <v>544</v>
      </c>
      <c r="U842" t="s">
        <v>919</v>
      </c>
      <c r="V842" t="s">
        <v>43</v>
      </c>
      <c r="W842" t="s">
        <v>1043</v>
      </c>
    </row>
    <row r="843" spans="1:23" x14ac:dyDescent="0.2">
      <c r="A843" t="s">
        <v>23</v>
      </c>
      <c r="B843" t="s">
        <v>1044</v>
      </c>
      <c r="D843">
        <v>54456</v>
      </c>
      <c r="E843" t="s">
        <v>363</v>
      </c>
      <c r="F843" t="s">
        <v>1040</v>
      </c>
      <c r="G843" t="s">
        <v>1041</v>
      </c>
      <c r="H843" t="s">
        <v>320</v>
      </c>
      <c r="I843" t="s">
        <v>220</v>
      </c>
      <c r="J843">
        <v>2</v>
      </c>
      <c r="K843">
        <v>1</v>
      </c>
      <c r="L843">
        <v>2</v>
      </c>
      <c r="M843">
        <v>2</v>
      </c>
      <c r="N843">
        <v>2</v>
      </c>
      <c r="O843">
        <v>2</v>
      </c>
      <c r="P843">
        <v>1</v>
      </c>
      <c r="Q843">
        <v>1</v>
      </c>
      <c r="S843" t="s">
        <v>1042</v>
      </c>
      <c r="T843" t="s">
        <v>544</v>
      </c>
      <c r="U843" t="s">
        <v>919</v>
      </c>
      <c r="V843" t="s">
        <v>43</v>
      </c>
      <c r="W843" t="s">
        <v>1043</v>
      </c>
    </row>
    <row r="844" spans="1:23" x14ac:dyDescent="0.2">
      <c r="A844" t="s">
        <v>23</v>
      </c>
      <c r="B844" t="s">
        <v>1044</v>
      </c>
      <c r="D844">
        <v>54456</v>
      </c>
      <c r="E844" t="s">
        <v>363</v>
      </c>
      <c r="F844" t="s">
        <v>1040</v>
      </c>
      <c r="G844" t="s">
        <v>1041</v>
      </c>
      <c r="H844" t="s">
        <v>338</v>
      </c>
      <c r="I844" t="s">
        <v>220</v>
      </c>
      <c r="J844">
        <v>2</v>
      </c>
      <c r="K844">
        <v>1</v>
      </c>
      <c r="L844">
        <v>2</v>
      </c>
      <c r="M844">
        <v>2</v>
      </c>
      <c r="N844">
        <v>2</v>
      </c>
      <c r="O844">
        <v>2</v>
      </c>
      <c r="P844">
        <v>1</v>
      </c>
      <c r="Q844">
        <v>1</v>
      </c>
      <c r="S844" t="s">
        <v>1042</v>
      </c>
      <c r="T844" t="s">
        <v>544</v>
      </c>
      <c r="U844" t="s">
        <v>919</v>
      </c>
      <c r="V844" t="s">
        <v>43</v>
      </c>
      <c r="W844" t="s">
        <v>1043</v>
      </c>
    </row>
    <row r="845" spans="1:23" x14ac:dyDescent="0.2">
      <c r="A845" t="s">
        <v>23</v>
      </c>
      <c r="B845" t="s">
        <v>1044</v>
      </c>
      <c r="D845">
        <v>54456</v>
      </c>
      <c r="E845" t="s">
        <v>363</v>
      </c>
      <c r="F845" t="s">
        <v>1040</v>
      </c>
      <c r="G845" t="s">
        <v>1041</v>
      </c>
      <c r="H845" t="s">
        <v>219</v>
      </c>
      <c r="I845" t="s">
        <v>220</v>
      </c>
      <c r="J845">
        <v>2</v>
      </c>
      <c r="K845">
        <v>1</v>
      </c>
      <c r="L845">
        <v>2</v>
      </c>
      <c r="M845">
        <v>2</v>
      </c>
      <c r="N845">
        <v>2</v>
      </c>
      <c r="O845">
        <v>2</v>
      </c>
      <c r="P845">
        <v>1</v>
      </c>
      <c r="Q845">
        <v>1</v>
      </c>
      <c r="S845" t="s">
        <v>1042</v>
      </c>
      <c r="T845" t="s">
        <v>544</v>
      </c>
      <c r="U845" t="s">
        <v>919</v>
      </c>
      <c r="V845" t="s">
        <v>43</v>
      </c>
      <c r="W845" t="s">
        <v>1043</v>
      </c>
    </row>
    <row r="846" spans="1:23" x14ac:dyDescent="0.2">
      <c r="A846" t="s">
        <v>23</v>
      </c>
      <c r="B846" t="s">
        <v>1045</v>
      </c>
      <c r="D846">
        <v>54456</v>
      </c>
      <c r="E846" t="s">
        <v>363</v>
      </c>
      <c r="F846" t="s">
        <v>1040</v>
      </c>
      <c r="G846" t="s">
        <v>1041</v>
      </c>
      <c r="H846" t="s">
        <v>40</v>
      </c>
      <c r="I846" t="s">
        <v>41</v>
      </c>
      <c r="J846">
        <v>1</v>
      </c>
      <c r="K846">
        <v>1</v>
      </c>
      <c r="L846">
        <v>2</v>
      </c>
      <c r="M846">
        <v>2</v>
      </c>
      <c r="N846">
        <v>2</v>
      </c>
      <c r="O846">
        <v>2</v>
      </c>
      <c r="P846">
        <v>1</v>
      </c>
      <c r="Q846">
        <v>1</v>
      </c>
      <c r="S846" t="s">
        <v>1042</v>
      </c>
      <c r="T846" t="s">
        <v>544</v>
      </c>
      <c r="U846" t="s">
        <v>919</v>
      </c>
      <c r="V846" t="s">
        <v>43</v>
      </c>
      <c r="W846" t="s">
        <v>1043</v>
      </c>
    </row>
    <row r="847" spans="1:23" x14ac:dyDescent="0.2">
      <c r="A847" t="s">
        <v>23</v>
      </c>
      <c r="B847" t="s">
        <v>1046</v>
      </c>
      <c r="D847">
        <v>54456</v>
      </c>
      <c r="E847" t="s">
        <v>363</v>
      </c>
      <c r="F847" t="s">
        <v>1040</v>
      </c>
      <c r="G847" t="s">
        <v>1041</v>
      </c>
      <c r="H847" t="s">
        <v>1008</v>
      </c>
      <c r="I847" t="s">
        <v>41</v>
      </c>
      <c r="J847">
        <v>2</v>
      </c>
      <c r="K847">
        <v>1</v>
      </c>
      <c r="L847">
        <v>3</v>
      </c>
      <c r="M847">
        <v>2</v>
      </c>
      <c r="N847">
        <v>3</v>
      </c>
      <c r="O847">
        <v>4</v>
      </c>
      <c r="P847">
        <v>3</v>
      </c>
      <c r="Q847">
        <v>1</v>
      </c>
      <c r="S847" t="s">
        <v>1042</v>
      </c>
      <c r="T847" t="s">
        <v>544</v>
      </c>
      <c r="U847" t="s">
        <v>919</v>
      </c>
      <c r="V847" t="s">
        <v>43</v>
      </c>
      <c r="W847" t="s">
        <v>1043</v>
      </c>
    </row>
    <row r="848" spans="1:23" x14ac:dyDescent="0.2">
      <c r="A848" t="s">
        <v>23</v>
      </c>
      <c r="B848" t="s">
        <v>1046</v>
      </c>
      <c r="D848">
        <v>54456</v>
      </c>
      <c r="E848" t="s">
        <v>363</v>
      </c>
      <c r="F848" t="s">
        <v>1040</v>
      </c>
      <c r="G848" t="s">
        <v>1041</v>
      </c>
      <c r="H848" t="s">
        <v>1011</v>
      </c>
      <c r="I848" t="s">
        <v>41</v>
      </c>
      <c r="J848">
        <v>2</v>
      </c>
      <c r="K848">
        <v>1</v>
      </c>
      <c r="L848">
        <v>3</v>
      </c>
      <c r="M848">
        <v>2</v>
      </c>
      <c r="N848">
        <v>3</v>
      </c>
      <c r="O848">
        <v>4</v>
      </c>
      <c r="P848">
        <v>3</v>
      </c>
      <c r="Q848">
        <v>1</v>
      </c>
      <c r="S848" t="s">
        <v>1042</v>
      </c>
      <c r="T848" t="s">
        <v>544</v>
      </c>
      <c r="U848" t="s">
        <v>919</v>
      </c>
      <c r="V848" t="s">
        <v>43</v>
      </c>
      <c r="W848" t="s">
        <v>1043</v>
      </c>
    </row>
    <row r="849" spans="1:23" x14ac:dyDescent="0.2">
      <c r="A849" t="s">
        <v>23</v>
      </c>
      <c r="B849" t="s">
        <v>1047</v>
      </c>
      <c r="D849">
        <v>54456</v>
      </c>
      <c r="E849" t="s">
        <v>363</v>
      </c>
      <c r="F849" t="s">
        <v>1040</v>
      </c>
      <c r="G849" t="s">
        <v>1041</v>
      </c>
      <c r="H849" t="s">
        <v>48</v>
      </c>
      <c r="I849" t="s">
        <v>41</v>
      </c>
      <c r="J849">
        <v>2</v>
      </c>
      <c r="K849">
        <v>1</v>
      </c>
      <c r="L849">
        <v>3</v>
      </c>
      <c r="M849">
        <v>2</v>
      </c>
      <c r="N849">
        <v>3</v>
      </c>
      <c r="O849">
        <v>3</v>
      </c>
      <c r="P849">
        <v>1</v>
      </c>
      <c r="Q849">
        <v>1</v>
      </c>
      <c r="S849" t="s">
        <v>1042</v>
      </c>
      <c r="T849" t="s">
        <v>544</v>
      </c>
      <c r="U849" t="s">
        <v>919</v>
      </c>
      <c r="V849" t="s">
        <v>43</v>
      </c>
      <c r="W849" t="s">
        <v>1043</v>
      </c>
    </row>
    <row r="850" spans="1:23" x14ac:dyDescent="0.2">
      <c r="A850" t="s">
        <v>23</v>
      </c>
      <c r="B850" t="s">
        <v>1048</v>
      </c>
      <c r="D850">
        <v>54456</v>
      </c>
      <c r="E850" t="s">
        <v>363</v>
      </c>
      <c r="F850" t="s">
        <v>1040</v>
      </c>
      <c r="G850" t="s">
        <v>1041</v>
      </c>
      <c r="H850" t="s">
        <v>46</v>
      </c>
      <c r="I850" t="s">
        <v>41</v>
      </c>
      <c r="J850">
        <v>2</v>
      </c>
      <c r="K850">
        <v>1</v>
      </c>
      <c r="L850">
        <v>1</v>
      </c>
      <c r="M850">
        <v>1</v>
      </c>
      <c r="N850">
        <v>2</v>
      </c>
      <c r="O850">
        <v>2</v>
      </c>
      <c r="P850">
        <v>1</v>
      </c>
      <c r="Q850">
        <v>1</v>
      </c>
      <c r="S850" t="s">
        <v>1042</v>
      </c>
      <c r="T850" t="s">
        <v>544</v>
      </c>
      <c r="U850" t="s">
        <v>919</v>
      </c>
      <c r="V850" t="s">
        <v>43</v>
      </c>
      <c r="W850" t="s">
        <v>1043</v>
      </c>
    </row>
    <row r="851" spans="1:23" x14ac:dyDescent="0.2">
      <c r="A851" t="s">
        <v>23</v>
      </c>
      <c r="B851" t="s">
        <v>1048</v>
      </c>
      <c r="D851">
        <v>54456</v>
      </c>
      <c r="E851" t="s">
        <v>363</v>
      </c>
      <c r="F851" t="s">
        <v>1040</v>
      </c>
      <c r="G851" t="s">
        <v>1041</v>
      </c>
      <c r="H851" t="s">
        <v>93</v>
      </c>
      <c r="I851" t="s">
        <v>41</v>
      </c>
      <c r="J851">
        <v>2</v>
      </c>
      <c r="K851">
        <v>1</v>
      </c>
      <c r="L851">
        <v>2</v>
      </c>
      <c r="M851">
        <v>1</v>
      </c>
      <c r="N851">
        <v>2</v>
      </c>
      <c r="O851">
        <v>2</v>
      </c>
      <c r="P851">
        <v>1</v>
      </c>
      <c r="Q851">
        <v>1</v>
      </c>
      <c r="S851" t="s">
        <v>1042</v>
      </c>
      <c r="T851" t="s">
        <v>544</v>
      </c>
      <c r="U851" t="s">
        <v>919</v>
      </c>
      <c r="V851" t="s">
        <v>43</v>
      </c>
      <c r="W851" t="s">
        <v>1043</v>
      </c>
    </row>
    <row r="852" spans="1:23" x14ac:dyDescent="0.2">
      <c r="A852" t="s">
        <v>23</v>
      </c>
      <c r="B852" t="s">
        <v>1049</v>
      </c>
      <c r="D852">
        <v>54456</v>
      </c>
      <c r="E852" t="s">
        <v>363</v>
      </c>
      <c r="F852" t="s">
        <v>1040</v>
      </c>
      <c r="G852" t="s">
        <v>1041</v>
      </c>
      <c r="H852" t="s">
        <v>61</v>
      </c>
      <c r="I852" t="s">
        <v>41</v>
      </c>
      <c r="J852">
        <v>3</v>
      </c>
      <c r="K852">
        <v>1</v>
      </c>
      <c r="L852">
        <v>3</v>
      </c>
      <c r="M852">
        <v>2</v>
      </c>
      <c r="N852">
        <v>3</v>
      </c>
      <c r="O852">
        <v>3</v>
      </c>
      <c r="P852">
        <v>1</v>
      </c>
      <c r="Q852">
        <v>1</v>
      </c>
      <c r="S852" t="s">
        <v>1042</v>
      </c>
      <c r="T852" t="s">
        <v>544</v>
      </c>
      <c r="U852" t="s">
        <v>919</v>
      </c>
      <c r="V852" t="s">
        <v>43</v>
      </c>
      <c r="W852" t="s">
        <v>1043</v>
      </c>
    </row>
    <row r="853" spans="1:23" x14ac:dyDescent="0.2">
      <c r="A853" t="s">
        <v>23</v>
      </c>
      <c r="B853" t="s">
        <v>1050</v>
      </c>
      <c r="D853">
        <v>70445</v>
      </c>
      <c r="E853" t="s">
        <v>363</v>
      </c>
      <c r="F853" t="s">
        <v>1040</v>
      </c>
      <c r="G853" t="s">
        <v>1041</v>
      </c>
      <c r="H853" t="s">
        <v>224</v>
      </c>
      <c r="I853" t="s">
        <v>220</v>
      </c>
      <c r="J853">
        <v>1</v>
      </c>
      <c r="K853">
        <v>1</v>
      </c>
      <c r="L853">
        <v>1</v>
      </c>
      <c r="M853">
        <v>1</v>
      </c>
      <c r="N853">
        <v>2</v>
      </c>
      <c r="O853">
        <v>2</v>
      </c>
      <c r="P853">
        <v>1</v>
      </c>
      <c r="Q853">
        <v>1</v>
      </c>
      <c r="S853" t="s">
        <v>1042</v>
      </c>
      <c r="T853" t="s">
        <v>544</v>
      </c>
      <c r="U853" t="s">
        <v>919</v>
      </c>
      <c r="V853" t="s">
        <v>32</v>
      </c>
      <c r="W853" t="s">
        <v>1051</v>
      </c>
    </row>
    <row r="854" spans="1:23" x14ac:dyDescent="0.2">
      <c r="A854" t="s">
        <v>23</v>
      </c>
      <c r="B854" t="s">
        <v>1052</v>
      </c>
      <c r="D854">
        <v>274636</v>
      </c>
      <c r="E854" t="s">
        <v>363</v>
      </c>
      <c r="F854" t="s">
        <v>1040</v>
      </c>
      <c r="G854" t="s">
        <v>1041</v>
      </c>
      <c r="H854" t="s">
        <v>1019</v>
      </c>
      <c r="I854" t="s">
        <v>220</v>
      </c>
      <c r="J854">
        <v>1</v>
      </c>
      <c r="K854">
        <v>1</v>
      </c>
      <c r="L854">
        <v>1</v>
      </c>
      <c r="M854">
        <v>1</v>
      </c>
      <c r="N854">
        <v>1</v>
      </c>
      <c r="O854">
        <v>2</v>
      </c>
      <c r="P854">
        <v>1</v>
      </c>
      <c r="Q854">
        <v>1</v>
      </c>
      <c r="S854" t="s">
        <v>1053</v>
      </c>
      <c r="T854" t="s">
        <v>544</v>
      </c>
      <c r="U854" t="s">
        <v>919</v>
      </c>
      <c r="V854" t="s">
        <v>32</v>
      </c>
      <c r="W854" t="s">
        <v>1054</v>
      </c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workbookViewId="0">
      <selection activeCell="C1" sqref="C1:F1"/>
    </sheetView>
  </sheetViews>
  <sheetFormatPr baseColWidth="10" defaultRowHeight="15" x14ac:dyDescent="0.2"/>
  <sheetData>
    <row r="1" spans="1:10" x14ac:dyDescent="0.2">
      <c r="C1" s="2" t="s">
        <v>1062</v>
      </c>
      <c r="D1" s="2" t="s">
        <v>10</v>
      </c>
      <c r="E1" s="2" t="s">
        <v>1063</v>
      </c>
      <c r="F1" s="2" t="s">
        <v>1064</v>
      </c>
      <c r="G1" s="2" t="s">
        <v>11</v>
      </c>
      <c r="H1" s="2" t="s">
        <v>12</v>
      </c>
      <c r="I1" s="2" t="s">
        <v>13</v>
      </c>
      <c r="J1" s="2" t="s">
        <v>14</v>
      </c>
    </row>
    <row r="2" spans="1:10" x14ac:dyDescent="0.2">
      <c r="A2" t="s">
        <v>25</v>
      </c>
      <c r="B2" t="s">
        <v>26</v>
      </c>
      <c r="C2">
        <v>1.3527272727272728</v>
      </c>
      <c r="D2">
        <v>1.1127272727272728</v>
      </c>
      <c r="E2">
        <v>1.3563636363636364</v>
      </c>
      <c r="F2">
        <v>1.1854545454545455</v>
      </c>
      <c r="G2">
        <v>1.3236363636363637</v>
      </c>
      <c r="H2">
        <v>1.3963636363636365</v>
      </c>
      <c r="I2">
        <v>1.0690909090909091</v>
      </c>
      <c r="J2">
        <v>2.12</v>
      </c>
    </row>
    <row r="3" spans="1:10" x14ac:dyDescent="0.2">
      <c r="A3" t="s">
        <v>364</v>
      </c>
      <c r="B3" t="s">
        <v>365</v>
      </c>
      <c r="C3">
        <v>1.8947368421052631</v>
      </c>
      <c r="D3">
        <v>1.3333333333333333</v>
      </c>
      <c r="E3">
        <v>2</v>
      </c>
      <c r="F3">
        <v>1.3421052631578947</v>
      </c>
      <c r="G3">
        <v>1.5789473684210527</v>
      </c>
      <c r="H3">
        <v>1.7192982456140351</v>
      </c>
      <c r="I3">
        <v>1.1929824561403508</v>
      </c>
      <c r="J3">
        <v>1.6666666666666667</v>
      </c>
    </row>
    <row r="4" spans="1:10" x14ac:dyDescent="0.2">
      <c r="A4" t="s">
        <v>491</v>
      </c>
      <c r="B4" t="s">
        <v>492</v>
      </c>
      <c r="C4">
        <v>2.1807228915662651</v>
      </c>
      <c r="D4">
        <v>1.3734939759036144</v>
      </c>
      <c r="E4">
        <v>2.1566265060240966</v>
      </c>
      <c r="F4">
        <v>1.7710843373493976</v>
      </c>
      <c r="G4">
        <v>2.0120481927710845</v>
      </c>
      <c r="H4">
        <v>2.5060240963855422</v>
      </c>
      <c r="I4">
        <v>1.3132530120481927</v>
      </c>
      <c r="J4">
        <v>2.9156626506024095</v>
      </c>
    </row>
    <row r="5" spans="1:10" x14ac:dyDescent="0.2">
      <c r="A5" t="s">
        <v>557</v>
      </c>
      <c r="B5" t="s">
        <v>558</v>
      </c>
      <c r="C5">
        <v>2.0972222222222223</v>
      </c>
      <c r="D5">
        <v>1.6111111111111112</v>
      </c>
      <c r="E5">
        <v>2.375</v>
      </c>
      <c r="F5">
        <v>1.6944444444444444</v>
      </c>
      <c r="G5">
        <v>1.8472222222222223</v>
      </c>
      <c r="H5">
        <v>1.875</v>
      </c>
      <c r="I5">
        <v>1.3055555555555556</v>
      </c>
      <c r="J5">
        <v>2.8472222222222223</v>
      </c>
    </row>
    <row r="6" spans="1:10" x14ac:dyDescent="0.2">
      <c r="A6" t="s">
        <v>668</v>
      </c>
      <c r="B6" t="s">
        <v>1060</v>
      </c>
      <c r="C6">
        <v>2.6909090909090909</v>
      </c>
      <c r="D6">
        <v>1.7454545454545454</v>
      </c>
      <c r="E6">
        <v>2.9545454545454546</v>
      </c>
      <c r="F6">
        <v>2.5363636363636362</v>
      </c>
      <c r="G6">
        <v>2.8545454545454545</v>
      </c>
      <c r="H6">
        <v>3.2545454545454544</v>
      </c>
      <c r="I6">
        <v>1.5339805825242718</v>
      </c>
      <c r="J6">
        <v>2.2660550458715596</v>
      </c>
    </row>
    <row r="7" spans="1:10" x14ac:dyDescent="0.2">
      <c r="A7" t="s">
        <v>824</v>
      </c>
      <c r="B7" t="s">
        <v>1061</v>
      </c>
      <c r="C7">
        <v>2.4923076923076923</v>
      </c>
      <c r="D7">
        <v>1.3692307692307693</v>
      </c>
      <c r="E7">
        <v>2.4307692307692306</v>
      </c>
      <c r="F7">
        <v>1.8153846153846154</v>
      </c>
      <c r="G7">
        <v>2.4</v>
      </c>
      <c r="H7">
        <v>2.5846153846153848</v>
      </c>
      <c r="I7">
        <v>1.1692307692307693</v>
      </c>
      <c r="J7">
        <v>2.0923076923076924</v>
      </c>
    </row>
    <row r="8" spans="1:10" x14ac:dyDescent="0.2">
      <c r="A8" t="s">
        <v>915</v>
      </c>
      <c r="B8" t="s">
        <v>916</v>
      </c>
      <c r="C8">
        <v>1.8266666666666667</v>
      </c>
      <c r="D8">
        <v>1.4</v>
      </c>
      <c r="E8">
        <v>2.2266666666666666</v>
      </c>
      <c r="F8">
        <v>1.1733333333333333</v>
      </c>
      <c r="G8">
        <v>2.1333333333333333</v>
      </c>
      <c r="H8">
        <v>2.3733333333333335</v>
      </c>
      <c r="I8">
        <v>1.0933333333333333</v>
      </c>
      <c r="J8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5" sqref="C15"/>
    </sheetView>
  </sheetViews>
  <sheetFormatPr baseColWidth="10" defaultRowHeight="15" x14ac:dyDescent="0.2"/>
  <sheetData>
    <row r="1" spans="1:3" x14ac:dyDescent="0.2">
      <c r="C1" t="s">
        <v>7</v>
      </c>
    </row>
    <row r="2" spans="1:3" x14ac:dyDescent="0.2">
      <c r="A2" t="s">
        <v>25</v>
      </c>
      <c r="B2" t="s">
        <v>26</v>
      </c>
      <c r="C2">
        <f>COUNTIF(Scores!F2:F854,"Hyrachyus")</f>
        <v>275</v>
      </c>
    </row>
    <row r="3" spans="1:3" x14ac:dyDescent="0.2">
      <c r="A3" t="s">
        <v>364</v>
      </c>
      <c r="B3" t="s">
        <v>365</v>
      </c>
      <c r="C3">
        <f>COUNTIF(Scores!F2:F854,"Trigonias")</f>
        <v>114</v>
      </c>
    </row>
    <row r="4" spans="1:3" x14ac:dyDescent="0.2">
      <c r="A4" t="s">
        <v>491</v>
      </c>
      <c r="B4" t="s">
        <v>492</v>
      </c>
      <c r="C4">
        <f>COUNTIF(Scores!F2:F854,"Menoceras")</f>
        <v>83</v>
      </c>
    </row>
    <row r="5" spans="1:3" x14ac:dyDescent="0.2">
      <c r="A5" t="s">
        <v>557</v>
      </c>
      <c r="B5" t="s">
        <v>558</v>
      </c>
      <c r="C5">
        <f>COUNTIF(Scores!F2:F854,"Diceratherium")</f>
        <v>72</v>
      </c>
    </row>
    <row r="6" spans="1:3" x14ac:dyDescent="0.2">
      <c r="A6" t="s">
        <v>668</v>
      </c>
      <c r="B6" t="s">
        <v>1060</v>
      </c>
      <c r="C6">
        <f>COUNTIF(Scores!F2:F854,"Aphelops")</f>
        <v>110</v>
      </c>
    </row>
    <row r="7" spans="1:3" x14ac:dyDescent="0.2">
      <c r="A7" t="s">
        <v>824</v>
      </c>
      <c r="B7" t="s">
        <v>1061</v>
      </c>
      <c r="C7">
        <f>COUNTIF(Scores!F2:F854,"Teleoceras")</f>
        <v>65</v>
      </c>
    </row>
    <row r="8" spans="1:3" x14ac:dyDescent="0.2">
      <c r="A8" t="s">
        <v>915</v>
      </c>
      <c r="B8" t="s">
        <v>916</v>
      </c>
      <c r="C8">
        <f>COUNTIF(Scores!F2:F854,"Diceros")</f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Scores</vt:lpstr>
      <vt:lpstr>Averages</vt:lpstr>
      <vt:lpstr>NISP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Kelsey Stilson</dc:creator>
  <cp:lastModifiedBy>Kelsey Stilson</cp:lastModifiedBy>
  <dcterms:created xsi:type="dcterms:W3CDTF">2014-03-10T05:13:21Z</dcterms:created>
  <dcterms:modified xsi:type="dcterms:W3CDTF">2015-12-12T02:17:06Z</dcterms:modified>
</cp:coreProperties>
</file>